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255" windowWidth="16005" windowHeight="11760" tabRatio="801" activeTab="0"/>
  </bookViews>
  <sheets>
    <sheet name="Supplier" sheetId="1" r:id="rId1"/>
  </sheets>
  <definedNames>
    <definedName name="Action" localSheetId="0">'Supplier'!#REF!</definedName>
    <definedName name="Action">#REF!</definedName>
    <definedName name="Entity" localSheetId="0">'Supplier'!#REF!</definedName>
    <definedName name="Entity">#REF!</definedName>
    <definedName name="Option" localSheetId="0">'Supplier'!#REF!</definedName>
    <definedName name="Option">#REF!</definedName>
    <definedName name="Options">'Supplier'!#REF!</definedName>
    <definedName name="_xlnm.Print_Area" localSheetId="0">'Supplier'!$A$1:$L$48</definedName>
    <definedName name="Segment" localSheetId="0">'Supplier'!#REF!</definedName>
    <definedName name="Segment">#REF!</definedName>
    <definedName name="Segments">'Supplier'!#REF!</definedName>
    <definedName name="SSC" localSheetId="0">'Supplier'!#REF!</definedName>
    <definedName name="SSC">#REF!</definedName>
    <definedName name="Types" localSheetId="0">'Supplier'!#REF!</definedName>
    <definedName name="Types">#REF!</definedName>
  </definedNames>
  <calcPr fullCalcOnLoad="1"/>
</workbook>
</file>

<file path=xl/sharedStrings.xml><?xml version="1.0" encoding="utf-8"?>
<sst xmlns="http://schemas.openxmlformats.org/spreadsheetml/2006/main" count="493" uniqueCount="485">
  <si>
    <t>Supplier Request / Change Form</t>
  </si>
  <si>
    <t>Requestor Name:</t>
  </si>
  <si>
    <t>Requestor Tel:</t>
  </si>
  <si>
    <t>Action Required:</t>
  </si>
  <si>
    <t>Supplier Name:</t>
  </si>
  <si>
    <t>Supplier No.:</t>
  </si>
  <si>
    <t>(NB. Please use supplier headed paper as confirmation)</t>
  </si>
  <si>
    <t>Site Type:</t>
  </si>
  <si>
    <t xml:space="preserve"> </t>
  </si>
  <si>
    <t>Address:</t>
  </si>
  <si>
    <t>City:</t>
  </si>
  <si>
    <t>County:</t>
  </si>
  <si>
    <t>PostCode:</t>
  </si>
  <si>
    <t>Telephone No:</t>
  </si>
  <si>
    <t>Purchase Order Email Address:</t>
  </si>
  <si>
    <t>Remittance Advice Email Address:</t>
  </si>
  <si>
    <t>Purchase Order Fax Number (inc STD):</t>
  </si>
  <si>
    <t>Remittance Advice Fax Number (inc STD):</t>
  </si>
  <si>
    <t>Bank Name:</t>
  </si>
  <si>
    <t>Vat Registration No:</t>
  </si>
  <si>
    <t>Bank Branch Name:</t>
  </si>
  <si>
    <t>Payment Terms:</t>
  </si>
  <si>
    <t>Bank Sort Code:</t>
  </si>
  <si>
    <t>VAT Type:</t>
  </si>
  <si>
    <t>Bank Account Number:</t>
  </si>
  <si>
    <t>Bank Account Name:</t>
  </si>
  <si>
    <t>(NB. Please provide BACS on supplier headed paper as confirmation)</t>
  </si>
  <si>
    <t>Do Not Delete Below Table</t>
  </si>
  <si>
    <t>Site Referance Tick</t>
  </si>
  <si>
    <t>Requestor Email ID</t>
  </si>
  <si>
    <t>CC</t>
  </si>
  <si>
    <t>Email Time</t>
  </si>
  <si>
    <t>Subject</t>
  </si>
  <si>
    <t>Site Referance</t>
  </si>
  <si>
    <t>Trust</t>
  </si>
  <si>
    <t>Supplier Name</t>
  </si>
  <si>
    <t>Supplier Number</t>
  </si>
  <si>
    <t>Supplier Site Name</t>
  </si>
  <si>
    <t>Address Line 1</t>
  </si>
  <si>
    <t>Address Line 2</t>
  </si>
  <si>
    <t>Address Line 3</t>
  </si>
  <si>
    <t>Address Line 4</t>
  </si>
  <si>
    <t>City</t>
  </si>
  <si>
    <t>County</t>
  </si>
  <si>
    <t>Post Code</t>
  </si>
  <si>
    <t>Telephone No</t>
  </si>
  <si>
    <t>Remittance Advice Email Address</t>
  </si>
  <si>
    <t>Purchase Order Fax Number</t>
  </si>
  <si>
    <t>Remittance Advice Fax Number</t>
  </si>
  <si>
    <t>Vat Registration No</t>
  </si>
  <si>
    <t>Payment Terms</t>
  </si>
  <si>
    <t>VAT Type</t>
  </si>
  <si>
    <t>100% PO</t>
  </si>
  <si>
    <t>Bank Sort Code</t>
  </si>
  <si>
    <t>Bank Account Number</t>
  </si>
  <si>
    <t>Bank Account Name</t>
  </si>
  <si>
    <t>Pay and Purchase</t>
  </si>
  <si>
    <t>Pay Only</t>
  </si>
  <si>
    <t>Purchase Only</t>
  </si>
  <si>
    <t>Add Additionial Site to Oracle Supplier</t>
  </si>
  <si>
    <t>30 days from end of month</t>
  </si>
  <si>
    <t>Standard        VAT</t>
  </si>
  <si>
    <t>Yes</t>
  </si>
  <si>
    <t>Add Additional Oracle Supplier</t>
  </si>
  <si>
    <t>30 Days Net</t>
  </si>
  <si>
    <t>Red             VAT</t>
  </si>
  <si>
    <t>No</t>
  </si>
  <si>
    <t>Change Existing Oracle Supplier</t>
  </si>
  <si>
    <t>21 Days Net</t>
  </si>
  <si>
    <t>Zero            VAT</t>
  </si>
  <si>
    <t>Deactivate Existing Oracle Supplier / Site</t>
  </si>
  <si>
    <t>14 Days Net</t>
  </si>
  <si>
    <t>1.0% Discounted VAT</t>
  </si>
  <si>
    <t>7 Days Net</t>
  </si>
  <si>
    <t>1.25% Discount  VAT</t>
  </si>
  <si>
    <t>1.5% Discounted VAT</t>
  </si>
  <si>
    <t>2.0% Discounted VAT</t>
  </si>
  <si>
    <t>2.5% Discounted VAT</t>
  </si>
  <si>
    <t>3.0% Discounted VAT</t>
  </si>
  <si>
    <t>4.0% Discounted VAT</t>
  </si>
  <si>
    <t>5.0% Discounted VAT</t>
  </si>
  <si>
    <t>Business Activs VAT</t>
  </si>
  <si>
    <t>EC VAT          VAT</t>
  </si>
  <si>
    <t>Exempt          VAT</t>
  </si>
  <si>
    <t>Fuel            VAT</t>
  </si>
  <si>
    <t>Outside Scope   VAT</t>
  </si>
  <si>
    <t>Part Recovery   VAT</t>
  </si>
  <si>
    <t>Pharm Purchases VAT</t>
  </si>
  <si>
    <t>R01 Accounting  VAT</t>
  </si>
  <si>
    <t>R02 Admin       VAT</t>
  </si>
  <si>
    <t>R03 Admin Toll  VAT</t>
  </si>
  <si>
    <t>R04 Aerial Phot VAT</t>
  </si>
  <si>
    <t>R05 Agriculturl VAT</t>
  </si>
  <si>
    <t>R06 Alter Road  VAT</t>
  </si>
  <si>
    <t>R07 Broadcast   VAT</t>
  </si>
  <si>
    <t>R08 Cartographc VAT</t>
  </si>
  <si>
    <t>R09 Cash Transt VAT</t>
  </si>
  <si>
    <t>R10 Catering    VAT</t>
  </si>
  <si>
    <t>R11 Ceremonial  VAT</t>
  </si>
  <si>
    <t>R12 Childcare   VAT</t>
  </si>
  <si>
    <t>R13 Collect &amp; D VAT</t>
  </si>
  <si>
    <t>R14 Comp Data   VAT</t>
  </si>
  <si>
    <t>R15 Conference  VAT</t>
  </si>
  <si>
    <t>R16 Debt Collct VAT</t>
  </si>
  <si>
    <t>R17 Dept Staff  VAT</t>
  </si>
  <si>
    <t>R18 Employ Advs VAT</t>
  </si>
  <si>
    <t>R19 Engineering VAT</t>
  </si>
  <si>
    <t>R20 Environment VAT</t>
  </si>
  <si>
    <t>R21 Estate Mgt  VAT</t>
  </si>
  <si>
    <t>R22 Export      VAT</t>
  </si>
  <si>
    <t>R23 Film AudioV VAT</t>
  </si>
  <si>
    <t>R24 Health Prom VAT</t>
  </si>
  <si>
    <t>R25 Hire Reprog VAT</t>
  </si>
  <si>
    <t>R26 Hire Vehicl VAT</t>
  </si>
  <si>
    <t>R27 Insolvency  VAT</t>
  </si>
  <si>
    <t>R28 Interpretat VAT</t>
  </si>
  <si>
    <t>R29 Iss Bookmak VAT</t>
  </si>
  <si>
    <t>R30 Iss Telegrp VAT</t>
  </si>
  <si>
    <t>R31 Laboratory  VAT</t>
  </si>
  <si>
    <t>R32 Laundry     VAT</t>
  </si>
  <si>
    <t>R33 Library     VAT</t>
  </si>
  <si>
    <t>R34 Maint Lvstc VAT</t>
  </si>
  <si>
    <t>R35 Maint Bldng VAT</t>
  </si>
  <si>
    <t>R36 Maint Civil VAT</t>
  </si>
  <si>
    <t>R37 Maint Equip VAT</t>
  </si>
  <si>
    <t>R38 Maint Monmn VAT</t>
  </si>
  <si>
    <t>R39 Medical Sur VAT</t>
  </si>
  <si>
    <t>R40 Messenger   VAT</t>
  </si>
  <si>
    <t>R41 Nursing     VAT</t>
  </si>
  <si>
    <t>R42 Office Rmov VAT</t>
  </si>
  <si>
    <t>R43 Oper Enginr VAT</t>
  </si>
  <si>
    <t>R44 Oper Stores VAT</t>
  </si>
  <si>
    <t>R45 Oper Hosptl VAT</t>
  </si>
  <si>
    <t>R46 Oper Prison VAT</t>
  </si>
  <si>
    <t>R47 Passenger T VAT</t>
  </si>
  <si>
    <t>R48 Pest Contrl VAT</t>
  </si>
  <si>
    <t>R49 Photograph  VAT</t>
  </si>
  <si>
    <t>R50 Prepn Forms VAT</t>
  </si>
  <si>
    <t>R51 Press Cut   VAT</t>
  </si>
  <si>
    <t>R52 Professionl VAT</t>
  </si>
  <si>
    <t>R53 Provn Accom VAT</t>
  </si>
  <si>
    <t>R54 Publicity   VAT</t>
  </si>
  <si>
    <t>R55 Purchasing  VAT</t>
  </si>
  <si>
    <t>R56 Radio       VAT</t>
  </si>
  <si>
    <t>R57 Recruitment VAT</t>
  </si>
  <si>
    <t>R58 Research    VAT</t>
  </si>
  <si>
    <t>R59 Scient Agrc VAT</t>
  </si>
  <si>
    <t>R60 Security    VAT</t>
  </si>
  <si>
    <t>R61 Printing    VAT</t>
  </si>
  <si>
    <t>R62 Share Regst VAT</t>
  </si>
  <si>
    <t>R63 Storage &amp; D VAT</t>
  </si>
  <si>
    <t>R64 Surveying   VAT</t>
  </si>
  <si>
    <t>R65 Training    VAT</t>
  </si>
  <si>
    <t>R66 Trans Rsrch VAT</t>
  </si>
  <si>
    <t>R67 Travel      VAT</t>
  </si>
  <si>
    <t>R68 Trans Srvey VAT</t>
  </si>
  <si>
    <t>R69 Typing Sec  VAT</t>
  </si>
  <si>
    <t>R70 Waste Disp  VAT</t>
  </si>
  <si>
    <t>R71 Welfare     VAT</t>
  </si>
  <si>
    <t>R72 Career Guid VAT</t>
  </si>
  <si>
    <t>R74 Research    VAT</t>
  </si>
  <si>
    <t>File Name</t>
  </si>
  <si>
    <t>Important Instruction</t>
  </si>
  <si>
    <t>100% PO Supplier:</t>
  </si>
  <si>
    <t>15th of Month</t>
  </si>
  <si>
    <t>90 Days Net</t>
  </si>
  <si>
    <t>CIS Subcontractor Type:</t>
  </si>
  <si>
    <t>CIS 4 (P)</t>
  </si>
  <si>
    <t>CIS 5</t>
  </si>
  <si>
    <t>CIS 5 (P)</t>
  </si>
  <si>
    <t>CIS 6</t>
  </si>
  <si>
    <t>Pharmacy Reference No:</t>
  </si>
  <si>
    <t>0.5% 14 Days, 30 Net</t>
  </si>
  <si>
    <t>1 Day Net</t>
  </si>
  <si>
    <t>1% 10 Days, 30 Net</t>
  </si>
  <si>
    <t>1% 14 Days, 30 Net</t>
  </si>
  <si>
    <t>1% 21 Days, 30 Net</t>
  </si>
  <si>
    <t>1% 30 Days Net</t>
  </si>
  <si>
    <t>1% 7 Days, 30 Net</t>
  </si>
  <si>
    <t>1.25% 10 Days, 30 Net</t>
  </si>
  <si>
    <t>1.3% 14 Days, 30 Net</t>
  </si>
  <si>
    <t>1.5% 10 Days, 30 Net</t>
  </si>
  <si>
    <t>10 Days Net</t>
  </si>
  <si>
    <t>10 Monthly Payments</t>
  </si>
  <si>
    <t>10 Monthly Payments On 15Th Of Month</t>
  </si>
  <si>
    <t>10 Monthly Payments On 1St Of Month</t>
  </si>
  <si>
    <t>10% 21 Days, 30 Net</t>
  </si>
  <si>
    <t>11 Monthly Payments</t>
  </si>
  <si>
    <t>11 Monthly Payments On The 15Th Month</t>
  </si>
  <si>
    <t>12 Monthly Payments</t>
  </si>
  <si>
    <t>12 Monthly Payments On The 15Th Of The Month</t>
  </si>
  <si>
    <t>13 Monthly Payments</t>
  </si>
  <si>
    <t>14 Monthly Payments</t>
  </si>
  <si>
    <t>15 Days From End Of Month</t>
  </si>
  <si>
    <t>15 Days Net</t>
  </si>
  <si>
    <t>15Th Next Mth</t>
  </si>
  <si>
    <t>18 Monthly Payments On  1St Of Month</t>
  </si>
  <si>
    <t>1St Working Day Of Month</t>
  </si>
  <si>
    <t>2 Monthly Payments</t>
  </si>
  <si>
    <t>2% 10 Days,30 Net</t>
  </si>
  <si>
    <t>2% 14 Days, 30 Net</t>
  </si>
  <si>
    <t>2% 15 Days, 30 Net</t>
  </si>
  <si>
    <t>2% 21 Days, 30 Days Net</t>
  </si>
  <si>
    <t>2.5% 10 Days, 30 Net</t>
  </si>
  <si>
    <t>2.5% 14 Days,30 Net</t>
  </si>
  <si>
    <t>2.5% 28 Days, 30 Net</t>
  </si>
  <si>
    <t>2.5% 30 Days, 60 Net</t>
  </si>
  <si>
    <t>2.5% 40 Days</t>
  </si>
  <si>
    <t>20 Days From End Of Month</t>
  </si>
  <si>
    <t>20 Days Net</t>
  </si>
  <si>
    <t>20 Quarterly Payments</t>
  </si>
  <si>
    <t>20% 30 Days, 30 Net</t>
  </si>
  <si>
    <t>21St Of The Month</t>
  </si>
  <si>
    <t>22Nd Of Month</t>
  </si>
  <si>
    <t>25 Days Net</t>
  </si>
  <si>
    <t>25Th Of Month</t>
  </si>
  <si>
    <t>28 Days Net</t>
  </si>
  <si>
    <t>28Th Of Month</t>
  </si>
  <si>
    <t>3 Monthly Payments</t>
  </si>
  <si>
    <t>3% 10 Days, 30 Net</t>
  </si>
  <si>
    <t>3% 14 Days, 2% 30 Days, 60 Days Net</t>
  </si>
  <si>
    <t>3% 14 Days, 30 Net</t>
  </si>
  <si>
    <t>3.75 30 Days, 40 Days Net</t>
  </si>
  <si>
    <t>3.75% 10 Days, 30 Net</t>
  </si>
  <si>
    <t>4 Monthly Payments</t>
  </si>
  <si>
    <t>4 Quarterly Payments</t>
  </si>
  <si>
    <t>4% 10 Days, 30 Net</t>
  </si>
  <si>
    <t>4.765% 30 Days, 30 Net</t>
  </si>
  <si>
    <t>40 Days Net</t>
  </si>
  <si>
    <t>42 Days Net</t>
  </si>
  <si>
    <t>5 Monthly Payments</t>
  </si>
  <si>
    <t>5% 10 Days, 30 Net</t>
  </si>
  <si>
    <t>5% 14 Days</t>
  </si>
  <si>
    <t>5% 30 Days, 30 Net</t>
  </si>
  <si>
    <t>5Th Of Month</t>
  </si>
  <si>
    <t>6 Monthly Payments</t>
  </si>
  <si>
    <t>60 Days Net</t>
  </si>
  <si>
    <t>7 Monthly Payments</t>
  </si>
  <si>
    <t>8 Monthly Payments</t>
  </si>
  <si>
    <t>9 Monthly Payments</t>
  </si>
  <si>
    <t>Immediate</t>
  </si>
  <si>
    <t>&lt;&lt;&lt;  Please Enable the tick on required Site Type Box  &gt;&gt;&gt;</t>
  </si>
  <si>
    <t>X24-NHS Commissioning Board</t>
  </si>
  <si>
    <t>Analysis 2 Code:</t>
  </si>
  <si>
    <t>Analysis 2 Code</t>
  </si>
  <si>
    <t>Organisation:</t>
  </si>
  <si>
    <r>
      <t>Macros must be enabled to use
                  this P2P Form !</t>
    </r>
    <r>
      <rPr>
        <sz val="11"/>
        <color indexed="10"/>
        <rFont val="Arial"/>
        <family val="2"/>
      </rPr>
      <t xml:space="preserve">
                         </t>
    </r>
    <r>
      <rPr>
        <b/>
        <sz val="11"/>
        <color indexed="10"/>
        <rFont val="Arial"/>
        <family val="2"/>
      </rPr>
      <t>How ?</t>
    </r>
    <r>
      <rPr>
        <sz val="11"/>
        <color indexed="10"/>
        <rFont val="Arial"/>
        <family val="2"/>
      </rPr>
      <t xml:space="preserve">
1. If you are using </t>
    </r>
    <r>
      <rPr>
        <b/>
        <sz val="11"/>
        <color indexed="10"/>
        <rFont val="Arial"/>
        <family val="2"/>
      </rPr>
      <t xml:space="preserve">MS Excel 2003, </t>
    </r>
    <r>
      <rPr>
        <sz val="11"/>
        <color indexed="10"/>
        <rFont val="Arial"/>
        <family val="2"/>
      </rPr>
      <t xml:space="preserve">please enable macros by close this file and re-open it with macros enabled!
2. If you are using </t>
    </r>
    <r>
      <rPr>
        <b/>
        <sz val="11"/>
        <color indexed="10"/>
        <rFont val="Arial"/>
        <family val="2"/>
      </rPr>
      <t xml:space="preserve">MS Excel 2007 or MS Excel 2010, </t>
    </r>
    <r>
      <rPr>
        <sz val="11"/>
        <color indexed="10"/>
        <rFont val="Arial"/>
        <family val="2"/>
      </rPr>
      <t>please enable macros by clicking on the option button below the formula bar!</t>
    </r>
  </si>
  <si>
    <r>
      <t xml:space="preserve">Please email to: </t>
    </r>
    <r>
      <rPr>
        <b/>
        <u val="single"/>
        <sz val="14"/>
        <color indexed="30"/>
        <rFont val="Times New Roman"/>
        <family val="1"/>
      </rPr>
      <t xml:space="preserve">SBS-W.Supplier@nhs.net </t>
    </r>
  </si>
  <si>
    <t>Liability Code</t>
  </si>
  <si>
    <t>00C-NHS Darlington CCG</t>
  </si>
  <si>
    <t>00D-NHS Durham Dales, Easington and Sedgefield CCG</t>
  </si>
  <si>
    <t>00F-NHS Gateshead CCG</t>
  </si>
  <si>
    <t>00G-NHS Newcastle North and East CCG</t>
  </si>
  <si>
    <t>00H-NHS Newcastle West CCG</t>
  </si>
  <si>
    <t>00J-NHS North Durham CCG</t>
  </si>
  <si>
    <t>00K-NHS Hartlepool and Stockton-on-Tees CCG</t>
  </si>
  <si>
    <t>00L-NHS Northumberland CCG</t>
  </si>
  <si>
    <t>00M-NHS South Tees CCG</t>
  </si>
  <si>
    <t>00N-NHS South Tyneside CCG</t>
  </si>
  <si>
    <t>00P-NHS Sunderland CCG</t>
  </si>
  <si>
    <t>00Q-NHS Blackburn with Darwen CCG</t>
  </si>
  <si>
    <t>00R-NHS Blackpool CCG</t>
  </si>
  <si>
    <t>00T-NHS Bolton CCG</t>
  </si>
  <si>
    <t>00V-NHS Bury CCG</t>
  </si>
  <si>
    <t>00W-NHS Central Manchester CCG</t>
  </si>
  <si>
    <t>00X-NHS Chorley and South Ribble CCG</t>
  </si>
  <si>
    <t>00Y-NHS Oldham CCG</t>
  </si>
  <si>
    <t>01A-NHS East Lancashire CCG</t>
  </si>
  <si>
    <t>01C-NHS Eastern Cheshire CCG</t>
  </si>
  <si>
    <t>01D-NHS Heywood, Middleton &amp; Rochdale CCG</t>
  </si>
  <si>
    <t>01E-NHS Greater Preston CCG</t>
  </si>
  <si>
    <t>01F-NHS Halton CCG</t>
  </si>
  <si>
    <t>01G-NHS Salford CCG</t>
  </si>
  <si>
    <t>01H-NHS Cumbria CCG</t>
  </si>
  <si>
    <t>01J-NHS Knowsley CCG</t>
  </si>
  <si>
    <t>01K-NHS Lancashire North CCG</t>
  </si>
  <si>
    <t>01M-NHS North Manchester CCG</t>
  </si>
  <si>
    <t>01N-NHS South Manchester CCG</t>
  </si>
  <si>
    <t>01R-NHS South Cheshire CCG</t>
  </si>
  <si>
    <t>01T-NHS South Sefton CCG</t>
  </si>
  <si>
    <t>01V-NHS Southport and Formby CCG</t>
  </si>
  <si>
    <t>01W-NHS Stockport CCG</t>
  </si>
  <si>
    <t>01X-NHS St Helens CCG</t>
  </si>
  <si>
    <t>01Y-NHS Tameside and Glossop CCG</t>
  </si>
  <si>
    <t>02A-NHS Trafford CCG</t>
  </si>
  <si>
    <t>02D-NHS Vale Royal CCG</t>
  </si>
  <si>
    <t>02E-NHS Warrington CCG</t>
  </si>
  <si>
    <t>02F-NHS West Cheshire CCG</t>
  </si>
  <si>
    <t>02G-NHS West Lancashire CCG</t>
  </si>
  <si>
    <t>02H-NHS Wigan Borough CCG</t>
  </si>
  <si>
    <t>02M-NHS Fylde &amp; Wyre CCG</t>
  </si>
  <si>
    <t>02N-NHS Airedale, Wharfedale and Craven CCG</t>
  </si>
  <si>
    <t>02P-NHS Barnsley CCG</t>
  </si>
  <si>
    <t>02Q-NHS Bassetlaw CCG</t>
  </si>
  <si>
    <t>02R-NHS Bradford Districts CCG</t>
  </si>
  <si>
    <t>02T-NHS Calderdale CCG</t>
  </si>
  <si>
    <t>02V-NHS Leeds North CCG</t>
  </si>
  <si>
    <t>02W-NHS Bradford City CCG</t>
  </si>
  <si>
    <t>02X-NHS Doncaster CCG</t>
  </si>
  <si>
    <t>02Y-NHS East Riding of Yorkshire CCG</t>
  </si>
  <si>
    <t>03A-NHS Greater Huddersfield CCG</t>
  </si>
  <si>
    <t>03C-NHS Leeds West CCG</t>
  </si>
  <si>
    <t>03D-NHS Hambleton, Richmondshire and Whitby CCG</t>
  </si>
  <si>
    <t>03E-NHS Harrogate and Rural District CCG</t>
  </si>
  <si>
    <t>03F-NHS Hull CCG</t>
  </si>
  <si>
    <t>03G-NHS Leeds South and East CCG</t>
  </si>
  <si>
    <t>03H-NHS North East Lincolnshire CCG</t>
  </si>
  <si>
    <t>03J-NHS North Kirklees CCG</t>
  </si>
  <si>
    <t>03K-NHS North Lincolnshire CCG</t>
  </si>
  <si>
    <t>03L-NHS Rotherham CCG</t>
  </si>
  <si>
    <t>03M-NHS Scarborough and Ryedale CCG</t>
  </si>
  <si>
    <t>03N-NHS Sheffield CCG</t>
  </si>
  <si>
    <t>03Q-NHS Vale of York CCG</t>
  </si>
  <si>
    <t>03R-NHS Wakefield CCG</t>
  </si>
  <si>
    <t>03T-NHS Lincolnshire East CCG</t>
  </si>
  <si>
    <t>03V-NHS Corby CCG</t>
  </si>
  <si>
    <t>03W-NHS East Leicestershire and Rutland CCG</t>
  </si>
  <si>
    <t>03X-NHS Erewash CCG</t>
  </si>
  <si>
    <t>03Y-NHS Hardwick CCG</t>
  </si>
  <si>
    <t>04C-NHS Leicester City CCG</t>
  </si>
  <si>
    <t>04D-NHS Lincolnshire West CCG</t>
  </si>
  <si>
    <t>04E-NHS Mansfield &amp; Ashfield CCG</t>
  </si>
  <si>
    <t>04F-NHS Milton Keynes CCG</t>
  </si>
  <si>
    <t>04G-NHS Nene CCG</t>
  </si>
  <si>
    <t>04H-NHS Newark &amp; Sherwood CCG</t>
  </si>
  <si>
    <t>04J-NHS North Derbyshire CCG</t>
  </si>
  <si>
    <t>04K-NHS Nottingham City CCG</t>
  </si>
  <si>
    <t>04L-NHS Nottingham North &amp; East CCG</t>
  </si>
  <si>
    <t>04M-NHS Nottingham West CCG</t>
  </si>
  <si>
    <t>04N-NHS Rushcliffe CCG</t>
  </si>
  <si>
    <t>04Q-NHS South West Lincolnshire CCG</t>
  </si>
  <si>
    <t>04R-NHS Southern Derbyshire CCG</t>
  </si>
  <si>
    <t>04V-NHS West Leicestershire CCG</t>
  </si>
  <si>
    <t>04W-NHS Birmingham CrossCity CCG</t>
  </si>
  <si>
    <t>04X-NHS Birmingham South and Central CCG</t>
  </si>
  <si>
    <t>04Y-NHS Cannock Chase CCG</t>
  </si>
  <si>
    <t>05A-NHS Coventry and Rugby CCG</t>
  </si>
  <si>
    <t>05C-NHS Dudley CCG</t>
  </si>
  <si>
    <t>05D-NHS East Staffordshire CCG</t>
  </si>
  <si>
    <t>05F-NHS Herefordshire CCG</t>
  </si>
  <si>
    <t>05G-NHS North Staffordshire CCG</t>
  </si>
  <si>
    <t>05H-NHS Warwickshire North CCG</t>
  </si>
  <si>
    <t>05J-NHS Redditch and Bromsgrove CCG</t>
  </si>
  <si>
    <t>05L-NHS Sandwell and West Birmingham CCG</t>
  </si>
  <si>
    <t>05N-NHS Shropshire CCG</t>
  </si>
  <si>
    <t>05P-NHS Solihull CCG</t>
  </si>
  <si>
    <t>05Q-NHS South East Staffs and Seisdon Peninsular CCG</t>
  </si>
  <si>
    <t>05R-NHS South Warwickshire CCG</t>
  </si>
  <si>
    <t>05T-NHS South Worcestershire CCG</t>
  </si>
  <si>
    <t>05V-NHS Stafford and Surrounds CCG</t>
  </si>
  <si>
    <t>05W-NHS Stoke on Trent CCG</t>
  </si>
  <si>
    <t>05X-NHS Telford &amp; Wrekin CCG</t>
  </si>
  <si>
    <t>05Y-NHS Walsall CCG</t>
  </si>
  <si>
    <t>06A-NHS Wolverhampton CCG</t>
  </si>
  <si>
    <t>06D-NHS Wyre Forest CCG</t>
  </si>
  <si>
    <t>06F-NHS Bedfordshire CCG</t>
  </si>
  <si>
    <t>06H-NHS Cambridgeshire and Peterborough CCG</t>
  </si>
  <si>
    <t>06K-NHS East and North Hertfordshire CCG</t>
  </si>
  <si>
    <t>06L-NHS Ipswich and East Suffolk CCG</t>
  </si>
  <si>
    <t>06M-NHS Great Yarmouth &amp; Waveney CCG</t>
  </si>
  <si>
    <t>06N-NHS Herts Valleys CCG</t>
  </si>
  <si>
    <t>06P-NHS Luton CCG</t>
  </si>
  <si>
    <t>06Q-NHS Mid Essex CCG</t>
  </si>
  <si>
    <t>06T-NHS North East Essex CCG</t>
  </si>
  <si>
    <t>06V-NHS North Norfolk CCG</t>
  </si>
  <si>
    <t>06W-NHS Norwich CCG</t>
  </si>
  <si>
    <t>06Y-NHS South Norfolk CCG</t>
  </si>
  <si>
    <t>07G-NHS Thurrock CCG</t>
  </si>
  <si>
    <t>07H-NHS West Essex CCG</t>
  </si>
  <si>
    <t>07J-NHS West Norfolk CCG</t>
  </si>
  <si>
    <t>07K-NHS West Suffolk CCG</t>
  </si>
  <si>
    <t>07L-NHS Barking &amp; Dagenham CCG</t>
  </si>
  <si>
    <t>07M-NHS Barnet CCG</t>
  </si>
  <si>
    <t>07N-NHS Bexley CCG</t>
  </si>
  <si>
    <t>07P-NHS Brent CCG</t>
  </si>
  <si>
    <t>07Q-NHS Bromley CCG</t>
  </si>
  <si>
    <t>07R-NHS Camden CCG</t>
  </si>
  <si>
    <t>07T-NHS City and Hackney CCG</t>
  </si>
  <si>
    <t>07V-NHS Croydon CCG</t>
  </si>
  <si>
    <t>07W-NHS Ealing CCG</t>
  </si>
  <si>
    <t>07X-NHS Enfield CCG</t>
  </si>
  <si>
    <t>07Y-NHS Hounslow CCG</t>
  </si>
  <si>
    <t>08A-NHS Greenwich CCG</t>
  </si>
  <si>
    <t>08C-NHS Hammersmith and Fulham CCG</t>
  </si>
  <si>
    <t>08D-NHS Haringey CCG</t>
  </si>
  <si>
    <t>08E-NHS Harrow CCG</t>
  </si>
  <si>
    <t>08F-NHS Havering CCG</t>
  </si>
  <si>
    <t>08G-NHS Hillingdon CCG</t>
  </si>
  <si>
    <t>08H-NHS Islington CCG</t>
  </si>
  <si>
    <t>08J-NHS Kingston CCG</t>
  </si>
  <si>
    <t>08K-NHS Lambeth CCG</t>
  </si>
  <si>
    <t>08L-NHS Lewisham CCG</t>
  </si>
  <si>
    <t>08M-NHS Newham CCG</t>
  </si>
  <si>
    <t>08N-NHS Redbridge CCG</t>
  </si>
  <si>
    <t>08P-NHS Richmond CCG</t>
  </si>
  <si>
    <t>08Q-NHS Southwark CCG</t>
  </si>
  <si>
    <t>08R-NHS Merton CCG</t>
  </si>
  <si>
    <t>08T-NHS Sutton CCG</t>
  </si>
  <si>
    <t>08V-NHS Tower Hamlets CCG</t>
  </si>
  <si>
    <t>08W-NHS Waltham Forest CCG</t>
  </si>
  <si>
    <t>08X-NHS Wandsworth CCG</t>
  </si>
  <si>
    <t>08Y-NHS West London (Kensington and Chelsea, Queen's Park and Paddington) CCG</t>
  </si>
  <si>
    <t>09A-NHS Central London (Westminster) CCG</t>
  </si>
  <si>
    <t>09C-NHS Ashford CCG</t>
  </si>
  <si>
    <t>09D-NHS Brighton &amp; Hove CCG</t>
  </si>
  <si>
    <t>09E-NHS Canterbury and Coastal CCG</t>
  </si>
  <si>
    <t>09F-NHS Eastbourne, Hailsham and Seaford CCG</t>
  </si>
  <si>
    <t>09G-NHS Coastal West Sussex CCG</t>
  </si>
  <si>
    <t>09H-NHS Crawley CCG</t>
  </si>
  <si>
    <t>09J-NHS Dartford, Gravesham and Swanley CCG</t>
  </si>
  <si>
    <t>09L-NHS East Surrey CCG</t>
  </si>
  <si>
    <t>09N-NHS Guildford and Waverley CCG</t>
  </si>
  <si>
    <t>09P-NHS Hastings &amp; Rother CCG</t>
  </si>
  <si>
    <t>09W-NHS Medway CCG</t>
  </si>
  <si>
    <t>09X-NHS Horsham and Mid Sussex CCG</t>
  </si>
  <si>
    <t>09Y-NHS North West Surrey CCG</t>
  </si>
  <si>
    <t>0K1-NHS Fareham and Gosport CCG</t>
  </si>
  <si>
    <t>10A-NHS South Kent Coast CCG</t>
  </si>
  <si>
    <t>10C-NHS Surrey Heath CCG</t>
  </si>
  <si>
    <t>10D-NHS Swale CCG</t>
  </si>
  <si>
    <t>10E-NHS Thanet CCG</t>
  </si>
  <si>
    <t>10G-NHS Bracknell and Ascot CCG</t>
  </si>
  <si>
    <t>10H-NHS Chiltern CCG</t>
  </si>
  <si>
    <t>10J-NHS North Hampshire CCG</t>
  </si>
  <si>
    <t>10L-NHS Isle of Wight CCG</t>
  </si>
  <si>
    <t>10M-NHS Newbury and District CCG</t>
  </si>
  <si>
    <t>10N-NHS North &amp; West Reading CCG</t>
  </si>
  <si>
    <t>10Q-NHS Oxfordshire CCG</t>
  </si>
  <si>
    <t>10R-NHS Portsmouth CCG</t>
  </si>
  <si>
    <t>10T-NHS Slough CCG</t>
  </si>
  <si>
    <t>10V-NHS South Eastern Hampshire CCG</t>
  </si>
  <si>
    <t>10W-NHS South Reading CCG</t>
  </si>
  <si>
    <t>10X-NHS Southampton CCG</t>
  </si>
  <si>
    <t>10Y-NHS Aylesbury Vale CCG</t>
  </si>
  <si>
    <t>11A-NHS West Hampshire CCG</t>
  </si>
  <si>
    <t>11C-NHS Windsor, Ascot and Maidenhead CCG</t>
  </si>
  <si>
    <t>11D-NHS Wokingham CCG</t>
  </si>
  <si>
    <t>11E-NHS Bath and North East Somerset CCG</t>
  </si>
  <si>
    <t>11H-NHS Bristol CCG</t>
  </si>
  <si>
    <t>11J-NHS Dorset CCG</t>
  </si>
  <si>
    <t>11M-NHS Gloucestershire CCG</t>
  </si>
  <si>
    <t>11N-NHS Kernow CCG</t>
  </si>
  <si>
    <t>11T-NHS North Somerset CCG</t>
  </si>
  <si>
    <t>11X-NHS Somerset CCG</t>
  </si>
  <si>
    <t>12A-NHS South Gloucestershire CCG</t>
  </si>
  <si>
    <t>12D-NHS Swindon CCG</t>
  </si>
  <si>
    <t>99A-NHS Liverpool CCG</t>
  </si>
  <si>
    <t>99B-NHS Wirral CCG</t>
  </si>
  <si>
    <t>99C-NHS North Tyneside CCG</t>
  </si>
  <si>
    <t>99D-NHS South Lincolnshire CCG</t>
  </si>
  <si>
    <t>99E-NHS Basildon and Brentwood CCG</t>
  </si>
  <si>
    <t>99F-NHS Castle Point and Rochford CCG</t>
  </si>
  <si>
    <t>99G-NHS Southend CCG</t>
  </si>
  <si>
    <t>99H-NHS Surrey Downs CCG</t>
  </si>
  <si>
    <t>99J-NHS West Kent CCG</t>
  </si>
  <si>
    <t>99K-NHS High Weald Lewes Havens CCG</t>
  </si>
  <si>
    <t>99M-NHS North East Hampshire and Farnham CCG</t>
  </si>
  <si>
    <t>99N-NHS Wiltshire CCG</t>
  </si>
  <si>
    <t>99P-NHS North, East, West Devon CCG</t>
  </si>
  <si>
    <t>99Q-NHS South Devon and Torbay CCG</t>
  </si>
  <si>
    <t>0AA-NHS Arden CSU</t>
  </si>
  <si>
    <t>0AC-NHS Best West CSU</t>
  </si>
  <si>
    <t>0AD-NHS Bham,Blackcountry and Solihull CSU</t>
  </si>
  <si>
    <t>0AE-NHS Central Southern CSU</t>
  </si>
  <si>
    <t>0AG-NHS Lancashire CSU</t>
  </si>
  <si>
    <t>0AH-NHS Essex CSU</t>
  </si>
  <si>
    <t>0AJ-NHS Greater Manchester CSU</t>
  </si>
  <si>
    <t>0AK-NHS Greater East Midlands CSU</t>
  </si>
  <si>
    <t>0AL-NHS Hertfordshire Integrated CSU</t>
  </si>
  <si>
    <t>0AM-NHS Kent and Medway CSU</t>
  </si>
  <si>
    <t>0AP-NHS Norfolk and Waveney CSU</t>
  </si>
  <si>
    <t>0AR-NHS North Of England CSU</t>
  </si>
  <si>
    <t>0AT-NHS North West London CSU</t>
  </si>
  <si>
    <t>0AV-NHS North Yorkshire and Humber CSU</t>
  </si>
  <si>
    <t>0AW-NHS South CSU</t>
  </si>
  <si>
    <t>0AX-NHS South London CSU</t>
  </si>
  <si>
    <t>0AY-NHS South Yorkshire and Bassetlaw CSU</t>
  </si>
  <si>
    <t>0CA-NHS Staffordshire CSU</t>
  </si>
  <si>
    <t>0CC-NHS Surrey and Sussex CSU</t>
  </si>
  <si>
    <t>0CD-NHS West Yorkshire CSU</t>
  </si>
  <si>
    <t>0CE-NHS Cheshire and Merseyside CSU</t>
  </si>
  <si>
    <t>Version : 3.0</t>
  </si>
  <si>
    <t>(NB. All Healthcare Suppliers will need an Analysis 2 code linked to them)</t>
  </si>
  <si>
    <t>0AQ-NHS North &amp; East London CSU</t>
  </si>
  <si>
    <t>Please provide the Supplier Name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</si>
</sst>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"/>
    <numFmt numFmtId="173" formatCode="#,,"/>
    <numFmt numFmtId="174" formatCode="_(&quot;£&quot;* #,##0_);\(&quot;£&quot;* #,##0\);_(&quot;£&quot;* &quot;-&quot;_);_(@_)"/>
    <numFmt numFmtId="175" formatCode="&quot;£&quot;_(* #,##0_);&quot;£&quot;\(* #,##0\);&quot;£&quot;_(* &quot;-&quot;_);_(@_)"/>
    <numFmt numFmtId="176" formatCode="_(&quot;£&quot;* #,##0_);\(&quot;£&quot;* #,##0\);_(&quot;£&quot;* &quot;0&quot;_);_(@_)"/>
    <numFmt numFmtId="177" formatCode="&quot;£&quot;_(* #,##0_);&quot;£&quot;\(* #,##0\);&quot;£&quot;_(* &quot;0&quot;_);_(@_)"/>
    <numFmt numFmtId="178" formatCode="_(&quot;£&quot;* #,###,_);\(&quot;£&quot;* #,###,\);_(&quot;£&quot;* &quot;-&quot;_);_(@_)"/>
    <numFmt numFmtId="179" formatCode="&quot;£&quot;_(* #,###,_);&quot;£&quot;\(* #,###,\);&quot;£&quot;_(* &quot;-&quot;_);_(@_)"/>
    <numFmt numFmtId="180" formatCode="_(&quot;£&quot;* #,###,_);\(&quot;£&quot;* #,###,\);_(&quot;£&quot;* &quot;0&quot;_);_(@_)"/>
    <numFmt numFmtId="181" formatCode="&quot;£&quot;_(* #,###,_);&quot;£&quot;\(* #,###,\);&quot;£&quot;_(* &quot;0&quot;_);_(@_)"/>
    <numFmt numFmtId="182" formatCode="_(* #,###,_);\(* #,###,\);_(* &quot;0&quot;_);_(@_)"/>
    <numFmt numFmtId="183" formatCode="_(* #,###,_);\(* #,###,\);_(* &quot;-&quot;_);_(@_)"/>
    <numFmt numFmtId="184" formatCode="_(* #,##0_);\(* #,##0\);_(* &quot;0&quot;_);_(@_)"/>
    <numFmt numFmtId="185" formatCode="_(* #,##0_);\(* #,##0\);_(* &quot;-&quot;_);_(@_)"/>
    <numFmt numFmtId="186" formatCode="* _(#,##0_);* \(#,##0\);* _(&quot;0&quot;_);* _(@_)"/>
    <numFmt numFmtId="187" formatCode="* _(#,##0_);* \(#,##0\);* _(&quot;-&quot;_);* _(@_)"/>
    <numFmt numFmtId="188" formatCode="* _(#,##0_);[Red]* \(#,##0\);* _(&quot;0&quot;_);* _(@_)"/>
    <numFmt numFmtId="189" formatCode="* _(#,##0_);[Red]* \(#,##0\);* _(&quot;-&quot;_);* _(@_)"/>
    <numFmt numFmtId="190" formatCode="_(* #,###,_);[Red]\(* #,###,\);_(* &quot;0&quot;_);_(@_)"/>
    <numFmt numFmtId="191" formatCode="_(* #,###,_);[Red]\(* #,###,\);_(* &quot;-&quot;_);_(@_)"/>
    <numFmt numFmtId="192" formatCode="&quot;£&quot;_(* #,###,_);[Red]&quot;£&quot;\(* #,###,\);&quot;£&quot;_(* &quot;0&quot;_);_(@_)"/>
    <numFmt numFmtId="193" formatCode="&quot;£&quot;_(* #,###,_);[Red]&quot;£&quot;\(* #,###,\);&quot;£&quot;_(* &quot;-&quot;_);_(@_)"/>
    <numFmt numFmtId="194" formatCode="_(&quot;£&quot;* #,###,_);[Red]\(&quot;£&quot;* #,###,\);_(&quot;£&quot;* &quot;-&quot;_);_(@_)"/>
    <numFmt numFmtId="195" formatCode="_(&quot;£&quot;* #,##0_);[Red]\(&quot;£&quot;* #,##0\);_(&quot;£&quot;* &quot;-&quot;_);_(@_)"/>
    <numFmt numFmtId="196" formatCode="_(&quot;£&quot;* #,##0_);[Red]\(&quot;£&quot;* #,##0\);_(&quot;£&quot;* &quot;0&quot;_);_(@_)"/>
    <numFmt numFmtId="197" formatCode="&quot;£&quot;_(* #,##0_);[Red]&quot;£&quot;\(* #,##0\);&quot;£&quot;_(* &quot;-&quot;_);_(@_)"/>
    <numFmt numFmtId="198" formatCode="&quot;£&quot;_(* #,##0_);[Red]&quot;£&quot;\(* #,##0\);&quot;£&quot;_(* &quot;0&quot;_);_(@_)"/>
    <numFmt numFmtId="199" formatCode="#,##0.00;\(#,##0.00\)"/>
    <numFmt numFmtId="200" formatCode="#,##0;\(#,##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;[Red]0"/>
    <numFmt numFmtId="205" formatCode="###########"/>
    <numFmt numFmtId="206" formatCode="[$-809]dd\ mmmm\ yyyy"/>
    <numFmt numFmtId="207" formatCode="dd\-mmm\-yyyy"/>
    <numFmt numFmtId="208" formatCode="dd/mmm/yyyy"/>
    <numFmt numFmtId="209" formatCode="[$€-2]\ #,##0.00_);[Red]\([$€-2]\ #,##0.00\)"/>
  </numFmts>
  <fonts count="41">
    <font>
      <sz val="10"/>
      <name val="Arial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Times New Roman"/>
      <family val="1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4"/>
      <color indexed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sz val="11"/>
      <color indexed="42"/>
      <name val="Times New Roman"/>
      <family val="1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1"/>
      <color indexed="10"/>
      <name val="Arial"/>
      <family val="2"/>
    </font>
    <font>
      <b/>
      <sz val="14"/>
      <name val="Times New Roman"/>
      <family val="1"/>
    </font>
    <font>
      <b/>
      <u val="single"/>
      <sz val="14"/>
      <color indexed="30"/>
      <name val="Times New Roman"/>
      <family val="1"/>
    </font>
    <font>
      <b/>
      <sz val="10"/>
      <color indexed="10"/>
      <name val="Arial"/>
      <family val="2"/>
    </font>
    <font>
      <b/>
      <sz val="12"/>
      <color indexed="9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9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38" fontId="15" fillId="0" borderId="0">
      <alignment/>
      <protection/>
    </xf>
    <xf numFmtId="38" fontId="16" fillId="0" borderId="0">
      <alignment/>
      <protection/>
    </xf>
    <xf numFmtId="38" fontId="17" fillId="0" borderId="0">
      <alignment/>
      <protection/>
    </xf>
    <xf numFmtId="38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6" fillId="0" borderId="0" xfId="63" applyFont="1" applyFill="1" applyProtection="1">
      <alignment/>
      <protection/>
    </xf>
    <xf numFmtId="0" fontId="26" fillId="0" borderId="0" xfId="63" applyFont="1" applyFill="1" applyAlignment="1" applyProtection="1">
      <alignment horizontal="left"/>
      <protection/>
    </xf>
    <xf numFmtId="0" fontId="19" fillId="0" borderId="0" xfId="63" applyFont="1" applyFill="1" applyBorder="1" applyProtection="1">
      <alignment/>
      <protection/>
    </xf>
    <xf numFmtId="0" fontId="27" fillId="0" borderId="0" xfId="63" applyFont="1" applyFill="1" applyBorder="1" applyProtection="1">
      <alignment/>
      <protection/>
    </xf>
    <xf numFmtId="0" fontId="26" fillId="0" borderId="0" xfId="63" applyFont="1" applyFill="1" applyBorder="1" applyProtection="1">
      <alignment/>
      <protection/>
    </xf>
    <xf numFmtId="0" fontId="19" fillId="0" borderId="0" xfId="63" applyFont="1" applyFill="1" applyProtection="1">
      <alignment/>
      <protection/>
    </xf>
    <xf numFmtId="0" fontId="19" fillId="0" borderId="0" xfId="63" applyFont="1" applyFill="1" applyAlignment="1" applyProtection="1">
      <alignment horizontal="left"/>
      <protection/>
    </xf>
    <xf numFmtId="0" fontId="19" fillId="0" borderId="0" xfId="63" applyFont="1" applyFill="1" applyAlignment="1" applyProtection="1">
      <alignment horizontal="left"/>
      <protection locked="0"/>
    </xf>
    <xf numFmtId="0" fontId="26" fillId="0" borderId="0" xfId="63" applyFont="1" applyFill="1" applyAlignment="1" applyProtection="1">
      <alignment horizontal="left"/>
      <protection locked="0"/>
    </xf>
    <xf numFmtId="0" fontId="32" fillId="0" borderId="0" xfId="63" applyFont="1" applyFill="1" applyBorder="1" applyProtection="1">
      <alignment/>
      <protection/>
    </xf>
    <xf numFmtId="0" fontId="19" fillId="0" borderId="0" xfId="63" applyFont="1" applyFill="1" applyBorder="1" applyAlignment="1" applyProtection="1">
      <alignment wrapText="1"/>
      <protection locked="0"/>
    </xf>
    <xf numFmtId="0" fontId="26" fillId="0" borderId="0" xfId="63" applyFont="1" applyFill="1" applyBorder="1" applyAlignment="1" applyProtection="1">
      <alignment horizontal="left"/>
      <protection/>
    </xf>
    <xf numFmtId="0" fontId="19" fillId="0" borderId="10" xfId="63" applyFont="1" applyFill="1" applyBorder="1" applyProtection="1">
      <alignment/>
      <protection/>
    </xf>
    <xf numFmtId="0" fontId="26" fillId="0" borderId="10" xfId="63" applyFont="1" applyFill="1" applyBorder="1" applyProtection="1">
      <alignment/>
      <protection/>
    </xf>
    <xf numFmtId="0" fontId="26" fillId="0" borderId="10" xfId="63" applyFont="1" applyFill="1" applyBorder="1" applyAlignment="1" applyProtection="1">
      <alignment horizontal="left"/>
      <protection/>
    </xf>
    <xf numFmtId="0" fontId="26" fillId="0" borderId="11" xfId="63" applyFont="1" applyFill="1" applyBorder="1" applyProtection="1">
      <alignment/>
      <protection/>
    </xf>
    <xf numFmtId="0" fontId="19" fillId="18" borderId="10" xfId="63" applyFont="1" applyFill="1" applyBorder="1" applyProtection="1">
      <alignment/>
      <protection locked="0"/>
    </xf>
    <xf numFmtId="0" fontId="19" fillId="18" borderId="10" xfId="63" applyFont="1" applyFill="1" applyBorder="1" applyAlignment="1" applyProtection="1">
      <alignment horizontal="left"/>
      <protection locked="0"/>
    </xf>
    <xf numFmtId="0" fontId="19" fillId="18" borderId="0" xfId="63" applyFont="1" applyFill="1" applyProtection="1">
      <alignment/>
      <protection locked="0"/>
    </xf>
    <xf numFmtId="0" fontId="19" fillId="0" borderId="10" xfId="63" applyFont="1" applyFill="1" applyBorder="1" applyAlignment="1" applyProtection="1">
      <alignment horizontal="left"/>
      <protection/>
    </xf>
    <xf numFmtId="0" fontId="26" fillId="0" borderId="11" xfId="63" applyFont="1" applyFill="1" applyBorder="1" applyAlignment="1" applyProtection="1">
      <alignment horizontal="left"/>
      <protection/>
    </xf>
    <xf numFmtId="0" fontId="0" fillId="0" borderId="0" xfId="63" applyFont="1" applyFill="1" applyAlignment="1" applyProtection="1">
      <alignment horizontal="left"/>
      <protection/>
    </xf>
    <xf numFmtId="0" fontId="26" fillId="0" borderId="0" xfId="64" applyFont="1" applyFill="1" applyAlignment="1">
      <alignment/>
      <protection/>
    </xf>
    <xf numFmtId="0" fontId="0" fillId="0" borderId="0" xfId="64" applyNumberFormat="1" applyFont="1" applyFill="1" applyBorder="1" applyAlignment="1" applyProtection="1">
      <alignment/>
      <protection/>
    </xf>
    <xf numFmtId="0" fontId="26" fillId="0" borderId="0" xfId="63" applyFont="1" applyFill="1" applyBorder="1" applyAlignment="1" applyProtection="1">
      <alignment vertical="center" wrapText="1"/>
      <protection/>
    </xf>
    <xf numFmtId="0" fontId="33" fillId="0" borderId="0" xfId="63" applyFont="1" applyFill="1" applyBorder="1" applyAlignment="1" applyProtection="1">
      <alignment vertical="center" wrapText="1"/>
      <protection/>
    </xf>
    <xf numFmtId="0" fontId="19" fillId="0" borderId="12" xfId="63" applyFont="1" applyFill="1" applyBorder="1" applyAlignment="1" applyProtection="1">
      <alignment horizontal="left"/>
      <protection/>
    </xf>
    <xf numFmtId="0" fontId="19" fillId="0" borderId="13" xfId="63" applyFont="1" applyFill="1" applyBorder="1" applyProtection="1">
      <alignment/>
      <protection/>
    </xf>
    <xf numFmtId="0" fontId="19" fillId="0" borderId="14" xfId="63" applyFont="1" applyFill="1" applyBorder="1" applyProtection="1">
      <alignment/>
      <protection/>
    </xf>
    <xf numFmtId="0" fontId="19" fillId="0" borderId="15" xfId="63" applyFont="1" applyFill="1" applyBorder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19" fillId="0" borderId="0" xfId="63" applyNumberFormat="1" applyFont="1" applyFill="1" applyProtection="1">
      <alignment/>
      <protection/>
    </xf>
    <xf numFmtId="0" fontId="39" fillId="18" borderId="0" xfId="63" applyFont="1" applyFill="1" applyAlignment="1" applyProtection="1">
      <alignment horizontal="left"/>
      <protection/>
    </xf>
    <xf numFmtId="0" fontId="19" fillId="16" borderId="16" xfId="63" applyFont="1" applyFill="1" applyBorder="1" applyProtection="1">
      <alignment/>
      <protection/>
    </xf>
    <xf numFmtId="0" fontId="19" fillId="16" borderId="17" xfId="63" applyFont="1" applyFill="1" applyBorder="1" applyProtection="1">
      <alignment/>
      <protection/>
    </xf>
    <xf numFmtId="0" fontId="19" fillId="16" borderId="18" xfId="63" applyFont="1" applyFill="1" applyBorder="1" applyProtection="1">
      <alignment/>
      <protection/>
    </xf>
    <xf numFmtId="0" fontId="19" fillId="16" borderId="14" xfId="63" applyFont="1" applyFill="1" applyBorder="1" applyProtection="1">
      <alignment/>
      <protection/>
    </xf>
    <xf numFmtId="0" fontId="28" fillId="16" borderId="0" xfId="63" applyFont="1" applyFill="1" applyBorder="1" applyProtection="1">
      <alignment/>
      <protection/>
    </xf>
    <xf numFmtId="0" fontId="29" fillId="16" borderId="0" xfId="63" applyFont="1" applyFill="1" applyBorder="1" applyAlignment="1" applyProtection="1">
      <alignment/>
      <protection/>
    </xf>
    <xf numFmtId="0" fontId="28" fillId="16" borderId="0" xfId="63" applyFont="1" applyFill="1" applyBorder="1" applyAlignment="1" applyProtection="1">
      <alignment/>
      <protection/>
    </xf>
    <xf numFmtId="14" fontId="30" fillId="16" borderId="15" xfId="63" applyNumberFormat="1" applyFont="1" applyFill="1" applyBorder="1" applyProtection="1">
      <alignment/>
      <protection/>
    </xf>
    <xf numFmtId="0" fontId="19" fillId="16" borderId="0" xfId="63" applyFont="1" applyFill="1" applyBorder="1" applyProtection="1">
      <alignment/>
      <protection/>
    </xf>
    <xf numFmtId="0" fontId="19" fillId="16" borderId="0" xfId="63" applyFont="1" applyFill="1" applyBorder="1" applyAlignment="1" applyProtection="1">
      <alignment horizontal="center" vertical="center"/>
      <protection/>
    </xf>
    <xf numFmtId="0" fontId="19" fillId="16" borderId="15" xfId="63" applyFont="1" applyFill="1" applyBorder="1" applyProtection="1">
      <alignment/>
      <protection/>
    </xf>
    <xf numFmtId="0" fontId="19" fillId="16" borderId="12" xfId="63" applyFont="1" applyFill="1" applyBorder="1" applyProtection="1">
      <alignment/>
      <protection/>
    </xf>
    <xf numFmtId="0" fontId="19" fillId="16" borderId="19" xfId="63" applyFont="1" applyFill="1" applyBorder="1" applyProtection="1">
      <alignment/>
      <protection/>
    </xf>
    <xf numFmtId="0" fontId="19" fillId="16" borderId="19" xfId="63" applyFont="1" applyFill="1" applyBorder="1" applyAlignment="1" applyProtection="1">
      <alignment horizontal="right"/>
      <protection/>
    </xf>
    <xf numFmtId="0" fontId="19" fillId="16" borderId="13" xfId="63" applyFont="1" applyFill="1" applyBorder="1" applyProtection="1">
      <alignment/>
      <protection/>
    </xf>
    <xf numFmtId="0" fontId="28" fillId="16" borderId="0" xfId="63" applyFont="1" applyFill="1" applyBorder="1" applyAlignment="1" applyProtection="1">
      <alignment horizontal="right"/>
      <protection/>
    </xf>
    <xf numFmtId="0" fontId="19" fillId="16" borderId="15" xfId="63" applyFont="1" applyFill="1" applyBorder="1" applyAlignment="1" applyProtection="1">
      <alignment/>
      <protection/>
    </xf>
    <xf numFmtId="0" fontId="28" fillId="16" borderId="0" xfId="63" applyFont="1" applyFill="1" applyBorder="1" applyAlignment="1" applyProtection="1">
      <alignment horizontal="left"/>
      <protection/>
    </xf>
    <xf numFmtId="49" fontId="19" fillId="16" borderId="20" xfId="63" applyNumberFormat="1" applyFont="1" applyFill="1" applyBorder="1" applyAlignment="1" applyProtection="1">
      <alignment horizontal="center"/>
      <protection locked="0"/>
    </xf>
    <xf numFmtId="4" fontId="19" fillId="16" borderId="14" xfId="63" applyNumberFormat="1" applyFont="1" applyFill="1" applyBorder="1" applyProtection="1">
      <alignment/>
      <protection/>
    </xf>
    <xf numFmtId="4" fontId="31" fillId="16" borderId="0" xfId="63" applyNumberFormat="1" applyFont="1" applyFill="1" applyBorder="1" applyAlignment="1" applyProtection="1">
      <alignment/>
      <protection/>
    </xf>
    <xf numFmtId="4" fontId="19" fillId="16" borderId="0" xfId="63" applyNumberFormat="1" applyFont="1" applyFill="1" applyBorder="1" applyAlignment="1" applyProtection="1">
      <alignment horizontal="center"/>
      <protection/>
    </xf>
    <xf numFmtId="4" fontId="19" fillId="16" borderId="0" xfId="63" applyNumberFormat="1" applyFont="1" applyFill="1" applyBorder="1" applyProtection="1">
      <alignment/>
      <protection/>
    </xf>
    <xf numFmtId="4" fontId="19" fillId="16" borderId="15" xfId="63" applyNumberFormat="1" applyFont="1" applyFill="1" applyBorder="1" applyProtection="1">
      <alignment/>
      <protection/>
    </xf>
    <xf numFmtId="0" fontId="19" fillId="16" borderId="0" xfId="63" applyFont="1" applyFill="1" applyBorder="1" applyAlignment="1" applyProtection="1">
      <alignment horizontal="right"/>
      <protection/>
    </xf>
    <xf numFmtId="0" fontId="19" fillId="16" borderId="0" xfId="63" applyFont="1" applyFill="1" applyBorder="1" applyAlignment="1" applyProtection="1">
      <alignment horizontal="center"/>
      <protection/>
    </xf>
    <xf numFmtId="0" fontId="28" fillId="16" borderId="0" xfId="63" applyFont="1" applyFill="1" applyBorder="1" applyAlignment="1" applyProtection="1">
      <alignment horizontal="center"/>
      <protection/>
    </xf>
    <xf numFmtId="0" fontId="19" fillId="16" borderId="15" xfId="63" applyFont="1" applyFill="1" applyBorder="1" applyAlignment="1" applyProtection="1">
      <alignment horizontal="center"/>
      <protection/>
    </xf>
    <xf numFmtId="0" fontId="19" fillId="16" borderId="0" xfId="63" applyFont="1" applyFill="1" applyBorder="1" applyAlignment="1" applyProtection="1">
      <alignment horizontal="left"/>
      <protection/>
    </xf>
    <xf numFmtId="0" fontId="29" fillId="16" borderId="0" xfId="63" applyFont="1" applyFill="1" applyBorder="1" applyProtection="1">
      <alignment/>
      <protection/>
    </xf>
    <xf numFmtId="0" fontId="29" fillId="16" borderId="0" xfId="63" applyFont="1" applyFill="1" applyBorder="1" applyAlignment="1" applyProtection="1">
      <alignment horizontal="left"/>
      <protection/>
    </xf>
    <xf numFmtId="0" fontId="29" fillId="16" borderId="0" xfId="63" applyFont="1" applyFill="1" applyBorder="1" applyAlignment="1" applyProtection="1">
      <alignment horizontal="center"/>
      <protection/>
    </xf>
    <xf numFmtId="49" fontId="29" fillId="19" borderId="20" xfId="63" applyNumberFormat="1" applyFont="1" applyFill="1" applyBorder="1" applyAlignment="1" applyProtection="1">
      <alignment horizontal="center"/>
      <protection/>
    </xf>
    <xf numFmtId="0" fontId="19" fillId="16" borderId="15" xfId="63" applyFont="1" applyFill="1" applyBorder="1" applyAlignment="1" applyProtection="1">
      <alignment horizontal="left"/>
      <protection/>
    </xf>
    <xf numFmtId="49" fontId="19" fillId="16" borderId="20" xfId="63" applyNumberFormat="1" applyFont="1" applyFill="1" applyBorder="1" applyAlignment="1" applyProtection="1">
      <alignment horizontal="left"/>
      <protection locked="0"/>
    </xf>
    <xf numFmtId="49" fontId="29" fillId="19" borderId="20" xfId="63" applyNumberFormat="1" applyFont="1" applyFill="1" applyBorder="1" applyAlignment="1" applyProtection="1">
      <alignment horizontal="left"/>
      <protection/>
    </xf>
    <xf numFmtId="49" fontId="29" fillId="16" borderId="20" xfId="63" applyNumberFormat="1" applyFont="1" applyFill="1" applyBorder="1" applyAlignment="1" applyProtection="1">
      <alignment horizontal="center"/>
      <protection locked="0"/>
    </xf>
    <xf numFmtId="0" fontId="26" fillId="18" borderId="10" xfId="63" applyFont="1" applyFill="1" applyBorder="1" applyProtection="1">
      <alignment/>
      <protection locked="0"/>
    </xf>
    <xf numFmtId="49" fontId="29" fillId="19" borderId="21" xfId="63" applyNumberFormat="1" applyFont="1" applyFill="1" applyBorder="1" applyAlignment="1" applyProtection="1">
      <alignment horizontal="left"/>
      <protection/>
    </xf>
    <xf numFmtId="49" fontId="29" fillId="19" borderId="22" xfId="63" applyNumberFormat="1" applyFont="1" applyFill="1" applyBorder="1" applyAlignment="1" applyProtection="1">
      <alignment horizontal="left"/>
      <protection/>
    </xf>
    <xf numFmtId="49" fontId="29" fillId="19" borderId="23" xfId="63" applyNumberFormat="1" applyFont="1" applyFill="1" applyBorder="1" applyAlignment="1" applyProtection="1">
      <alignment horizontal="left"/>
      <protection/>
    </xf>
    <xf numFmtId="0" fontId="28" fillId="16" borderId="0" xfId="63" applyFont="1" applyFill="1" applyBorder="1" applyAlignment="1" applyProtection="1">
      <alignment horizontal="center"/>
      <protection/>
    </xf>
    <xf numFmtId="0" fontId="19" fillId="16" borderId="19" xfId="63" applyFont="1" applyFill="1" applyBorder="1" applyAlignment="1" applyProtection="1">
      <alignment horizontal="center"/>
      <protection/>
    </xf>
    <xf numFmtId="49" fontId="29" fillId="16" borderId="21" xfId="63" applyNumberFormat="1" applyFont="1" applyFill="1" applyBorder="1" applyAlignment="1" applyProtection="1">
      <alignment horizontal="center"/>
      <protection locked="0"/>
    </xf>
    <xf numFmtId="49" fontId="29" fillId="16" borderId="23" xfId="63" applyNumberFormat="1" applyFont="1" applyFill="1" applyBorder="1" applyAlignment="1" applyProtection="1">
      <alignment horizontal="center"/>
      <protection locked="0"/>
    </xf>
    <xf numFmtId="49" fontId="29" fillId="16" borderId="22" xfId="63" applyNumberFormat="1" applyFont="1" applyFill="1" applyBorder="1" applyAlignment="1" applyProtection="1">
      <alignment horizontal="center"/>
      <protection locked="0"/>
    </xf>
    <xf numFmtId="49" fontId="19" fillId="16" borderId="21" xfId="63" applyNumberFormat="1" applyFont="1" applyFill="1" applyBorder="1" applyAlignment="1" applyProtection="1">
      <alignment horizontal="left"/>
      <protection locked="0"/>
    </xf>
    <xf numFmtId="49" fontId="19" fillId="16" borderId="23" xfId="63" applyNumberFormat="1" applyFont="1" applyFill="1" applyBorder="1" applyAlignment="1" applyProtection="1">
      <alignment horizontal="left"/>
      <protection locked="0"/>
    </xf>
    <xf numFmtId="49" fontId="19" fillId="16" borderId="22" xfId="63" applyNumberFormat="1" applyFont="1" applyFill="1" applyBorder="1" applyAlignment="1" applyProtection="1">
      <alignment horizontal="left"/>
      <protection locked="0"/>
    </xf>
    <xf numFmtId="4" fontId="31" fillId="16" borderId="0" xfId="63" applyNumberFormat="1" applyFont="1" applyFill="1" applyBorder="1" applyAlignment="1" applyProtection="1">
      <alignment horizontal="left"/>
      <protection/>
    </xf>
    <xf numFmtId="0" fontId="31" fillId="16" borderId="0" xfId="63" applyFont="1" applyFill="1" applyBorder="1" applyAlignment="1" applyProtection="1">
      <alignment horizontal="center"/>
      <protection/>
    </xf>
    <xf numFmtId="0" fontId="34" fillId="16" borderId="21" xfId="63" applyFont="1" applyFill="1" applyBorder="1" applyAlignment="1" applyProtection="1">
      <alignment horizontal="center"/>
      <protection/>
    </xf>
    <xf numFmtId="0" fontId="34" fillId="16" borderId="22" xfId="63" applyFont="1" applyFill="1" applyBorder="1" applyAlignment="1" applyProtection="1">
      <alignment horizontal="center"/>
      <protection/>
    </xf>
    <xf numFmtId="0" fontId="33" fillId="16" borderId="12" xfId="63" applyFont="1" applyFill="1" applyBorder="1" applyAlignment="1" applyProtection="1">
      <alignment horizontal="left" vertical="center" wrapText="1"/>
      <protection/>
    </xf>
    <xf numFmtId="0" fontId="33" fillId="16" borderId="13" xfId="63" applyFont="1" applyFill="1" applyBorder="1" applyAlignment="1" applyProtection="1">
      <alignment horizontal="left" vertical="center" wrapText="1"/>
      <protection/>
    </xf>
    <xf numFmtId="0" fontId="33" fillId="16" borderId="14" xfId="63" applyFont="1" applyFill="1" applyBorder="1" applyAlignment="1" applyProtection="1">
      <alignment horizontal="left" vertical="center" wrapText="1"/>
      <protection/>
    </xf>
    <xf numFmtId="0" fontId="33" fillId="16" borderId="15" xfId="63" applyFont="1" applyFill="1" applyBorder="1" applyAlignment="1" applyProtection="1">
      <alignment horizontal="left" vertical="center" wrapText="1"/>
      <protection/>
    </xf>
    <xf numFmtId="0" fontId="33" fillId="16" borderId="24" xfId="63" applyFont="1" applyFill="1" applyBorder="1" applyAlignment="1" applyProtection="1">
      <alignment horizontal="left" vertical="center" wrapText="1"/>
      <protection/>
    </xf>
    <xf numFmtId="0" fontId="33" fillId="16" borderId="25" xfId="63" applyFont="1" applyFill="1" applyBorder="1" applyAlignment="1" applyProtection="1">
      <alignment horizontal="left" vertical="center" wrapText="1"/>
      <protection/>
    </xf>
    <xf numFmtId="49" fontId="29" fillId="19" borderId="21" xfId="53" applyNumberFormat="1" applyFont="1" applyFill="1" applyBorder="1" applyAlignment="1" applyProtection="1">
      <alignment horizontal="center"/>
      <protection/>
    </xf>
    <xf numFmtId="49" fontId="29" fillId="19" borderId="23" xfId="53" applyNumberFormat="1" applyFont="1" applyFill="1" applyBorder="1" applyAlignment="1" applyProtection="1">
      <alignment horizontal="center"/>
      <protection/>
    </xf>
    <xf numFmtId="49" fontId="29" fillId="19" borderId="22" xfId="53" applyNumberFormat="1" applyFont="1" applyFill="1" applyBorder="1" applyAlignment="1" applyProtection="1">
      <alignment horizontal="center"/>
      <protection/>
    </xf>
    <xf numFmtId="0" fontId="28" fillId="16" borderId="14" xfId="63" applyFont="1" applyFill="1" applyBorder="1" applyAlignment="1" applyProtection="1">
      <alignment horizontal="right"/>
      <protection/>
    </xf>
    <xf numFmtId="0" fontId="28" fillId="16" borderId="0" xfId="63" applyFont="1" applyFill="1" applyBorder="1" applyAlignment="1" applyProtection="1">
      <alignment horizontal="right"/>
      <protection/>
    </xf>
    <xf numFmtId="0" fontId="28" fillId="16" borderId="15" xfId="63" applyFont="1" applyFill="1" applyBorder="1" applyAlignment="1" applyProtection="1">
      <alignment horizontal="right"/>
      <protection/>
    </xf>
    <xf numFmtId="49" fontId="29" fillId="16" borderId="21" xfId="63" applyNumberFormat="1" applyFont="1" applyFill="1" applyBorder="1" applyAlignment="1" applyProtection="1">
      <alignment horizontal="left"/>
      <protection locked="0"/>
    </xf>
    <xf numFmtId="49" fontId="19" fillId="16" borderId="23" xfId="64" applyNumberFormat="1" applyFont="1" applyFill="1" applyBorder="1" applyAlignment="1" applyProtection="1">
      <alignment horizontal="left"/>
      <protection locked="0"/>
    </xf>
    <xf numFmtId="49" fontId="19" fillId="16" borderId="22" xfId="64" applyNumberFormat="1" applyFont="1" applyFill="1" applyBorder="1" applyAlignment="1" applyProtection="1">
      <alignment horizontal="left"/>
      <protection locked="0"/>
    </xf>
    <xf numFmtId="0" fontId="37" fillId="16" borderId="12" xfId="63" applyFont="1" applyFill="1" applyBorder="1" applyAlignment="1" applyProtection="1">
      <alignment horizontal="center" vertical="center"/>
      <protection/>
    </xf>
    <xf numFmtId="0" fontId="37" fillId="16" borderId="19" xfId="63" applyFont="1" applyFill="1" applyBorder="1" applyAlignment="1" applyProtection="1">
      <alignment horizontal="center" vertical="center"/>
      <protection/>
    </xf>
    <xf numFmtId="0" fontId="37" fillId="16" borderId="13" xfId="63" applyFont="1" applyFill="1" applyBorder="1" applyAlignment="1" applyProtection="1">
      <alignment horizontal="center" vertical="center"/>
      <protection/>
    </xf>
    <xf numFmtId="0" fontId="37" fillId="16" borderId="24" xfId="63" applyFont="1" applyFill="1" applyBorder="1" applyAlignment="1" applyProtection="1">
      <alignment horizontal="center" vertical="center"/>
      <protection/>
    </xf>
    <xf numFmtId="0" fontId="37" fillId="16" borderId="26" xfId="63" applyFont="1" applyFill="1" applyBorder="1" applyAlignment="1" applyProtection="1">
      <alignment horizontal="center" vertical="center"/>
      <protection/>
    </xf>
    <xf numFmtId="0" fontId="37" fillId="16" borderId="25" xfId="63" applyFont="1" applyFill="1" applyBorder="1" applyAlignment="1" applyProtection="1">
      <alignment horizontal="center" vertical="center"/>
      <protection/>
    </xf>
    <xf numFmtId="0" fontId="31" fillId="16" borderId="0" xfId="63" applyFont="1" applyFill="1" applyBorder="1" applyAlignment="1" applyProtection="1">
      <alignment horizontal="left"/>
      <protection/>
    </xf>
    <xf numFmtId="0" fontId="31" fillId="16" borderId="26" xfId="63" applyFont="1" applyFill="1" applyBorder="1" applyAlignment="1" applyProtection="1">
      <alignment horizontal="left"/>
      <protection/>
    </xf>
    <xf numFmtId="49" fontId="29" fillId="19" borderId="21" xfId="63" applyNumberFormat="1" applyFont="1" applyFill="1" applyBorder="1" applyAlignment="1" applyProtection="1">
      <alignment horizontal="center"/>
      <protection/>
    </xf>
    <xf numFmtId="49" fontId="29" fillId="19" borderId="23" xfId="63" applyNumberFormat="1" applyFont="1" applyFill="1" applyBorder="1" applyAlignment="1" applyProtection="1">
      <alignment horizontal="center"/>
      <protection/>
    </xf>
    <xf numFmtId="49" fontId="29" fillId="19" borderId="22" xfId="63" applyNumberFormat="1" applyFont="1" applyFill="1" applyBorder="1" applyAlignment="1" applyProtection="1">
      <alignment horizontal="center"/>
      <protection/>
    </xf>
    <xf numFmtId="49" fontId="19" fillId="16" borderId="21" xfId="63" applyNumberFormat="1" applyFont="1" applyFill="1" applyBorder="1" applyAlignment="1" applyProtection="1">
      <alignment horizontal="center"/>
      <protection locked="0"/>
    </xf>
    <xf numFmtId="49" fontId="19" fillId="16" borderId="23" xfId="63" applyNumberFormat="1" applyFont="1" applyFill="1" applyBorder="1" applyAlignment="1" applyProtection="1">
      <alignment horizontal="center"/>
      <protection locked="0"/>
    </xf>
    <xf numFmtId="49" fontId="19" fillId="16" borderId="22" xfId="63" applyNumberFormat="1" applyFont="1" applyFill="1" applyBorder="1" applyAlignment="1" applyProtection="1">
      <alignment horizontal="center"/>
      <protection locked="0"/>
    </xf>
    <xf numFmtId="0" fontId="25" fillId="16" borderId="21" xfId="63" applyFont="1" applyFill="1" applyBorder="1" applyAlignment="1" applyProtection="1">
      <alignment horizontal="center" vertical="center" wrapText="1"/>
      <protection locked="0"/>
    </xf>
    <xf numFmtId="0" fontId="25" fillId="16" borderId="23" xfId="63" applyFont="1" applyFill="1" applyBorder="1" applyAlignment="1" applyProtection="1">
      <alignment horizontal="center" vertical="center" wrapText="1"/>
      <protection locked="0"/>
    </xf>
    <xf numFmtId="0" fontId="25" fillId="16" borderId="22" xfId="63" applyFont="1" applyFill="1" applyBorder="1" applyAlignment="1" applyProtection="1">
      <alignment horizontal="center" vertical="center" wrapText="1"/>
      <protection locked="0"/>
    </xf>
    <xf numFmtId="0" fontId="28" fillId="0" borderId="0" xfId="63" applyFont="1" applyFill="1" applyBorder="1" applyAlignment="1" applyProtection="1">
      <alignment horizontal="center"/>
      <protection/>
    </xf>
    <xf numFmtId="0" fontId="40" fillId="20" borderId="21" xfId="63" applyFont="1" applyFill="1" applyBorder="1" applyAlignment="1" applyProtection="1">
      <alignment horizontal="center" vertical="center"/>
      <protection/>
    </xf>
    <xf numFmtId="0" fontId="40" fillId="20" borderId="23" xfId="63" applyFont="1" applyFill="1" applyBorder="1" applyAlignment="1" applyProtection="1">
      <alignment horizontal="center" vertical="center"/>
      <protection/>
    </xf>
    <xf numFmtId="0" fontId="40" fillId="20" borderId="22" xfId="63" applyFont="1" applyFill="1" applyBorder="1" applyAlignment="1" applyProtection="1">
      <alignment horizontal="center" vertical="center"/>
      <protection/>
    </xf>
    <xf numFmtId="49" fontId="29" fillId="16" borderId="23" xfId="63" applyNumberFormat="1" applyFont="1" applyFill="1" applyBorder="1" applyAlignment="1" applyProtection="1">
      <alignment horizontal="left"/>
      <protection locked="0"/>
    </xf>
    <xf numFmtId="49" fontId="29" fillId="16" borderId="22" xfId="63" applyNumberFormat="1" applyFont="1" applyFill="1" applyBorder="1" applyAlignment="1" applyProtection="1">
      <alignment horizontal="left"/>
      <protection locked="0"/>
    </xf>
    <xf numFmtId="0" fontId="35" fillId="0" borderId="0" xfId="63" applyFont="1" applyFill="1" applyBorder="1" applyAlignment="1" applyProtection="1">
      <alignment horizontal="center" wrapText="1"/>
      <protection/>
    </xf>
    <xf numFmtId="0" fontId="35" fillId="0" borderId="0" xfId="63" applyFont="1" applyFill="1" applyBorder="1" applyAlignment="1" applyProtection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KPMG Heading 1" xfId="55"/>
    <cellStyle name="KPMG Heading 2" xfId="56"/>
    <cellStyle name="KPMG Heading 3" xfId="57"/>
    <cellStyle name="KPMG Heading 4" xfId="58"/>
    <cellStyle name="KPMG Normal" xfId="59"/>
    <cellStyle name="KPMG Normal Text" xfId="60"/>
    <cellStyle name="Linked Cell" xfId="61"/>
    <cellStyle name="Neutral" xfId="62"/>
    <cellStyle name="Normal_Customer- Supplier forms" xfId="63"/>
    <cellStyle name="Normal_NHS SBS - P2P Form- V6 - Final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dxfs count="4">
    <dxf>
      <font>
        <b/>
        <i val="0"/>
        <color indexed="1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theme="0"/>
        </patternFill>
      </fill>
    </dxf>
    <dxf>
      <fill>
        <patternFill patternType="gray125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133350</xdr:rowOff>
    </xdr:from>
    <xdr:to>
      <xdr:col>13</xdr:col>
      <xdr:colOff>0</xdr:colOff>
      <xdr:row>5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10525125" y="118110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1114425</xdr:colOff>
      <xdr:row>12</xdr:row>
      <xdr:rowOff>180975</xdr:rowOff>
    </xdr:from>
    <xdr:to>
      <xdr:col>4</xdr:col>
      <xdr:colOff>19050</xdr:colOff>
      <xdr:row>14</xdr:row>
      <xdr:rowOff>57150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838450"/>
          <a:ext cx="1981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12</xdr:row>
      <xdr:rowOff>180975</xdr:rowOff>
    </xdr:from>
    <xdr:to>
      <xdr:col>8</xdr:col>
      <xdr:colOff>28575</xdr:colOff>
      <xdr:row>14</xdr:row>
      <xdr:rowOff>47625</xdr:rowOff>
    </xdr:to>
    <xdr:pic>
      <xdr:nvPicPr>
        <xdr:cNvPr id="3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81550" y="2838450"/>
          <a:ext cx="1981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180975</xdr:rowOff>
    </xdr:from>
    <xdr:to>
      <xdr:col>11</xdr:col>
      <xdr:colOff>19050</xdr:colOff>
      <xdr:row>14</xdr:row>
      <xdr:rowOff>57150</xdr:rowOff>
    </xdr:to>
    <xdr:pic>
      <xdr:nvPicPr>
        <xdr:cNvPr id="4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143875" y="2838450"/>
          <a:ext cx="1981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406"/>
  <sheetViews>
    <sheetView showGridLines="0" showRowColHeaders="0"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C11" sqref="C11:G11"/>
    </sheetView>
  </sheetViews>
  <sheetFormatPr defaultColWidth="0" defaultRowHeight="12.75" zeroHeight="1"/>
  <cols>
    <col min="1" max="1" width="6.140625" style="6" customWidth="1"/>
    <col min="2" max="2" width="16.8515625" style="6" customWidth="1"/>
    <col min="3" max="3" width="10.421875" style="6" customWidth="1"/>
    <col min="4" max="4" width="18.8515625" style="6" customWidth="1"/>
    <col min="5" max="5" width="19.140625" style="6" customWidth="1"/>
    <col min="6" max="6" width="12.7109375" style="6" customWidth="1"/>
    <col min="7" max="7" width="14.00390625" style="6" customWidth="1"/>
    <col min="8" max="8" width="2.8515625" style="6" customWidth="1"/>
    <col min="9" max="9" width="10.7109375" style="6" customWidth="1"/>
    <col min="10" max="10" width="10.421875" style="6" customWidth="1"/>
    <col min="11" max="11" width="29.421875" style="6" customWidth="1"/>
    <col min="12" max="12" width="6.28125" style="6" customWidth="1"/>
    <col min="13" max="13" width="2.57421875" style="1" customWidth="1"/>
    <col min="14" max="14" width="3.57421875" style="1" customWidth="1"/>
    <col min="15" max="15" width="13.8515625" style="1" customWidth="1"/>
    <col min="16" max="16" width="18.7109375" style="1" customWidth="1"/>
    <col min="17" max="17" width="4.140625" style="2" customWidth="1"/>
    <col min="18" max="19" width="14.421875" style="1" hidden="1" customWidth="1"/>
    <col min="20" max="20" width="9.140625" style="1" hidden="1" customWidth="1"/>
    <col min="21" max="21" width="14.421875" style="1" hidden="1" customWidth="1"/>
    <col min="22" max="24" width="10.7109375" style="1" hidden="1" customWidth="1"/>
    <col min="25" max="25" width="13.00390625" style="1" hidden="1" customWidth="1"/>
    <col min="26" max="26" width="10.7109375" style="1" hidden="1" customWidth="1"/>
    <col min="27" max="27" width="15.00390625" style="1" hidden="1" customWidth="1"/>
    <col min="28" max="28" width="10.7109375" style="1" hidden="1" customWidth="1"/>
    <col min="29" max="29" width="20.421875" style="1" hidden="1" customWidth="1"/>
    <col min="30" max="41" width="10.7109375" style="1" hidden="1" customWidth="1"/>
    <col min="42" max="16384" width="9.140625" style="1" hidden="1" customWidth="1"/>
  </cols>
  <sheetData>
    <row r="1" spans="1:12" ht="34.5" customHeight="1" thickBot="1">
      <c r="A1" s="27"/>
      <c r="B1" s="118" t="s">
        <v>484</v>
      </c>
      <c r="C1" s="119"/>
      <c r="D1" s="119"/>
      <c r="E1" s="119"/>
      <c r="F1" s="119"/>
      <c r="G1" s="119"/>
      <c r="H1" s="119"/>
      <c r="I1" s="119"/>
      <c r="J1" s="119"/>
      <c r="K1" s="120"/>
      <c r="L1" s="28"/>
    </row>
    <row r="2" spans="1:12" ht="15.75" thickBot="1">
      <c r="A2" s="29"/>
      <c r="B2" s="127"/>
      <c r="C2" s="3"/>
      <c r="D2" s="4"/>
      <c r="E2" s="121" t="s">
        <v>481</v>
      </c>
      <c r="F2" s="121"/>
      <c r="G2" s="121"/>
      <c r="H2" s="121"/>
      <c r="I2" s="121"/>
      <c r="J2" s="3"/>
      <c r="K2" s="3"/>
      <c r="L2" s="30"/>
    </row>
    <row r="3" spans="1:12" ht="16.5" thickBot="1">
      <c r="A3" s="29"/>
      <c r="B3" s="128"/>
      <c r="C3" s="3"/>
      <c r="D3" s="3"/>
      <c r="E3" s="122" t="s">
        <v>0</v>
      </c>
      <c r="F3" s="123"/>
      <c r="G3" s="123"/>
      <c r="H3" s="123"/>
      <c r="I3" s="124"/>
      <c r="J3" s="3"/>
      <c r="K3" s="3"/>
      <c r="L3" s="30"/>
    </row>
    <row r="4" spans="1:12" ht="15.75" thickBot="1">
      <c r="A4" s="29"/>
      <c r="B4" s="3"/>
      <c r="C4" s="3"/>
      <c r="D4" s="3"/>
      <c r="E4" s="3"/>
      <c r="F4" s="3"/>
      <c r="G4" s="3"/>
      <c r="H4" s="3"/>
      <c r="I4" s="3"/>
      <c r="J4" s="3"/>
      <c r="K4" s="3"/>
      <c r="L4" s="30"/>
    </row>
    <row r="5" spans="1:12" ht="16.5" thickBot="1" thickTop="1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1:16" ht="16.5" thickBot="1">
      <c r="A6" s="39"/>
      <c r="B6" s="40" t="s">
        <v>1</v>
      </c>
      <c r="C6" s="101"/>
      <c r="D6" s="125"/>
      <c r="E6" s="126"/>
      <c r="F6" s="41"/>
      <c r="G6" s="42"/>
      <c r="H6" s="42"/>
      <c r="I6" s="99" t="s">
        <v>2</v>
      </c>
      <c r="J6" s="99"/>
      <c r="K6" s="70"/>
      <c r="L6" s="43"/>
      <c r="O6" s="87" t="s">
        <v>162</v>
      </c>
      <c r="P6" s="88"/>
    </row>
    <row r="7" spans="1:16" ht="15.75" customHeight="1" thickBot="1">
      <c r="A7" s="39"/>
      <c r="B7" s="44"/>
      <c r="C7" s="44"/>
      <c r="D7" s="44"/>
      <c r="E7" s="44"/>
      <c r="F7" s="45"/>
      <c r="G7" s="44"/>
      <c r="H7" s="44"/>
      <c r="I7" s="44"/>
      <c r="J7" s="44"/>
      <c r="K7" s="44"/>
      <c r="L7" s="46"/>
      <c r="O7" s="89" t="s">
        <v>246</v>
      </c>
      <c r="P7" s="90"/>
    </row>
    <row r="8" spans="1:16" ht="15.75" thickBot="1">
      <c r="A8" s="47"/>
      <c r="B8" s="48"/>
      <c r="C8" s="48"/>
      <c r="D8" s="48"/>
      <c r="E8" s="49"/>
      <c r="F8" s="48"/>
      <c r="G8" s="49"/>
      <c r="H8" s="49"/>
      <c r="I8" s="49"/>
      <c r="J8" s="78"/>
      <c r="K8" s="78"/>
      <c r="L8" s="50"/>
      <c r="O8" s="91"/>
      <c r="P8" s="92"/>
    </row>
    <row r="9" spans="1:16" ht="15.75" thickBot="1">
      <c r="A9" s="39"/>
      <c r="B9" s="40" t="s">
        <v>3</v>
      </c>
      <c r="C9" s="79"/>
      <c r="D9" s="80"/>
      <c r="E9" s="81"/>
      <c r="F9" s="44"/>
      <c r="G9" s="51" t="s">
        <v>245</v>
      </c>
      <c r="H9" s="82"/>
      <c r="I9" s="83"/>
      <c r="J9" s="83"/>
      <c r="K9" s="84"/>
      <c r="L9" s="52"/>
      <c r="O9" s="91"/>
      <c r="P9" s="92"/>
    </row>
    <row r="10" spans="1:16" ht="15.75" thickBot="1">
      <c r="A10" s="39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6"/>
      <c r="O10" s="91"/>
      <c r="P10" s="92"/>
    </row>
    <row r="11" spans="1:16" ht="15.75" thickBot="1">
      <c r="A11" s="39"/>
      <c r="B11" s="53" t="s">
        <v>4</v>
      </c>
      <c r="C11" s="101"/>
      <c r="D11" s="102"/>
      <c r="E11" s="102"/>
      <c r="F11" s="102"/>
      <c r="G11" s="103"/>
      <c r="H11" s="44"/>
      <c r="I11" s="44"/>
      <c r="J11" s="51" t="s">
        <v>5</v>
      </c>
      <c r="K11" s="54"/>
      <c r="L11" s="46"/>
      <c r="O11" s="91"/>
      <c r="P11" s="92"/>
    </row>
    <row r="12" spans="1:16" ht="15">
      <c r="A12" s="55"/>
      <c r="B12" s="85" t="s">
        <v>6</v>
      </c>
      <c r="C12" s="85"/>
      <c r="D12" s="85"/>
      <c r="E12" s="85"/>
      <c r="F12" s="56"/>
      <c r="G12" s="56"/>
      <c r="H12" s="57"/>
      <c r="I12" s="57"/>
      <c r="J12" s="58"/>
      <c r="K12" s="58"/>
      <c r="L12" s="59"/>
      <c r="O12" s="91"/>
      <c r="P12" s="92"/>
    </row>
    <row r="13" spans="1:16" ht="15">
      <c r="A13" s="39"/>
      <c r="B13" s="44"/>
      <c r="C13" s="44"/>
      <c r="D13" s="44"/>
      <c r="E13" s="86" t="s">
        <v>241</v>
      </c>
      <c r="F13" s="86"/>
      <c r="G13" s="86"/>
      <c r="H13" s="86"/>
      <c r="I13" s="86"/>
      <c r="J13" s="86"/>
      <c r="K13" s="44"/>
      <c r="L13" s="46"/>
      <c r="O13" s="91"/>
      <c r="P13" s="92"/>
    </row>
    <row r="14" spans="1:16" ht="15">
      <c r="A14" s="39"/>
      <c r="B14" s="40" t="s">
        <v>7</v>
      </c>
      <c r="C14" s="77"/>
      <c r="D14" s="77"/>
      <c r="E14" s="60" t="s">
        <v>8</v>
      </c>
      <c r="F14" s="77"/>
      <c r="G14" s="77"/>
      <c r="H14" s="61"/>
      <c r="I14" s="61"/>
      <c r="J14" s="44"/>
      <c r="K14" s="62"/>
      <c r="L14" s="46"/>
      <c r="O14" s="91"/>
      <c r="P14" s="92"/>
    </row>
    <row r="15" spans="1:16" ht="15.75" thickBot="1">
      <c r="A15" s="39"/>
      <c r="B15" s="44"/>
      <c r="C15" s="44"/>
      <c r="D15" s="44"/>
      <c r="E15" s="61"/>
      <c r="F15" s="61"/>
      <c r="G15" s="61"/>
      <c r="H15" s="44"/>
      <c r="I15" s="44"/>
      <c r="J15" s="44"/>
      <c r="K15" s="44"/>
      <c r="L15" s="46"/>
      <c r="O15" s="91"/>
      <c r="P15" s="92"/>
    </row>
    <row r="16" spans="1:16" ht="15.75" thickBot="1">
      <c r="A16" s="39"/>
      <c r="B16" s="53" t="s">
        <v>9</v>
      </c>
      <c r="C16" s="74"/>
      <c r="D16" s="75"/>
      <c r="E16" s="44"/>
      <c r="F16" s="74"/>
      <c r="G16" s="76"/>
      <c r="H16" s="75"/>
      <c r="I16" s="61"/>
      <c r="J16" s="44"/>
      <c r="K16" s="71"/>
      <c r="L16" s="63"/>
      <c r="O16" s="91"/>
      <c r="P16" s="92"/>
    </row>
    <row r="17" spans="1:16" ht="15.75" thickBot="1">
      <c r="A17" s="39"/>
      <c r="B17" s="64"/>
      <c r="C17" s="74"/>
      <c r="D17" s="75"/>
      <c r="E17" s="44"/>
      <c r="F17" s="74"/>
      <c r="G17" s="76"/>
      <c r="H17" s="75"/>
      <c r="I17" s="61"/>
      <c r="J17" s="44"/>
      <c r="K17" s="71"/>
      <c r="L17" s="63"/>
      <c r="O17" s="91"/>
      <c r="P17" s="92"/>
    </row>
    <row r="18" spans="1:16" ht="15.75" thickBot="1">
      <c r="A18" s="39"/>
      <c r="B18" s="64"/>
      <c r="C18" s="74"/>
      <c r="D18" s="75"/>
      <c r="E18" s="44"/>
      <c r="F18" s="74"/>
      <c r="G18" s="76"/>
      <c r="H18" s="75"/>
      <c r="I18" s="61"/>
      <c r="J18" s="44"/>
      <c r="K18" s="71"/>
      <c r="L18" s="63"/>
      <c r="O18" s="91"/>
      <c r="P18" s="92"/>
    </row>
    <row r="19" spans="1:16" ht="15.75" thickBot="1">
      <c r="A19" s="39"/>
      <c r="B19" s="64"/>
      <c r="C19" s="74"/>
      <c r="D19" s="75"/>
      <c r="E19" s="44"/>
      <c r="F19" s="74"/>
      <c r="G19" s="76"/>
      <c r="H19" s="75"/>
      <c r="I19" s="61"/>
      <c r="J19" s="44"/>
      <c r="K19" s="71"/>
      <c r="L19" s="63"/>
      <c r="O19" s="93"/>
      <c r="P19" s="94"/>
    </row>
    <row r="20" spans="1:16" ht="15" customHeight="1" thickBot="1">
      <c r="A20" s="39"/>
      <c r="B20" s="44"/>
      <c r="C20" s="44"/>
      <c r="D20" s="44"/>
      <c r="E20" s="61"/>
      <c r="F20" s="64"/>
      <c r="G20" s="64"/>
      <c r="H20" s="64"/>
      <c r="I20" s="44"/>
      <c r="J20" s="44"/>
      <c r="K20" s="44"/>
      <c r="L20" s="46"/>
      <c r="O20" s="26"/>
      <c r="P20" s="26"/>
    </row>
    <row r="21" spans="1:16" ht="15.75" thickBot="1">
      <c r="A21" s="39"/>
      <c r="B21" s="53" t="s">
        <v>10</v>
      </c>
      <c r="C21" s="74"/>
      <c r="D21" s="75"/>
      <c r="E21" s="44"/>
      <c r="F21" s="74"/>
      <c r="G21" s="76"/>
      <c r="H21" s="75"/>
      <c r="I21" s="64"/>
      <c r="J21" s="61"/>
      <c r="K21" s="71"/>
      <c r="L21" s="63"/>
      <c r="O21" s="26"/>
      <c r="P21" s="26"/>
    </row>
    <row r="22" spans="1:16" ht="15.75" thickBot="1">
      <c r="A22" s="39"/>
      <c r="B22" s="53" t="s">
        <v>11</v>
      </c>
      <c r="C22" s="74"/>
      <c r="D22" s="75"/>
      <c r="E22" s="44"/>
      <c r="F22" s="74"/>
      <c r="G22" s="76"/>
      <c r="H22" s="75"/>
      <c r="I22" s="64"/>
      <c r="J22" s="61"/>
      <c r="K22" s="71"/>
      <c r="L22" s="63"/>
      <c r="O22" s="26"/>
      <c r="P22" s="26"/>
    </row>
    <row r="23" spans="1:16" ht="15.75" thickBot="1">
      <c r="A23" s="39"/>
      <c r="B23" s="44"/>
      <c r="C23" s="44"/>
      <c r="D23" s="44"/>
      <c r="E23" s="61"/>
      <c r="F23" s="64"/>
      <c r="G23" s="64"/>
      <c r="H23" s="64"/>
      <c r="I23" s="44"/>
      <c r="J23" s="44"/>
      <c r="K23" s="44"/>
      <c r="L23" s="46"/>
      <c r="O23" s="25"/>
      <c r="P23" s="25"/>
    </row>
    <row r="24" spans="1:12" ht="15.75" thickBot="1">
      <c r="A24" s="39"/>
      <c r="B24" s="53" t="s">
        <v>12</v>
      </c>
      <c r="C24" s="74"/>
      <c r="D24" s="75"/>
      <c r="E24" s="44"/>
      <c r="F24" s="74"/>
      <c r="G24" s="76"/>
      <c r="H24" s="75"/>
      <c r="I24" s="64"/>
      <c r="J24" s="44"/>
      <c r="K24" s="71"/>
      <c r="L24" s="63"/>
    </row>
    <row r="25" spans="1:12" ht="15.75" thickBot="1">
      <c r="A25" s="39"/>
      <c r="B25" s="44"/>
      <c r="C25" s="44"/>
      <c r="D25" s="44"/>
      <c r="E25" s="61"/>
      <c r="F25" s="64"/>
      <c r="G25" s="64"/>
      <c r="H25" s="64"/>
      <c r="I25" s="44"/>
      <c r="J25" s="44"/>
      <c r="K25" s="44"/>
      <c r="L25" s="46"/>
    </row>
    <row r="26" spans="1:12" ht="15.75" thickBot="1">
      <c r="A26" s="39"/>
      <c r="B26" s="40" t="s">
        <v>13</v>
      </c>
      <c r="C26" s="112"/>
      <c r="D26" s="114"/>
      <c r="E26" s="65"/>
      <c r="F26" s="74"/>
      <c r="G26" s="76"/>
      <c r="H26" s="75"/>
      <c r="I26" s="66"/>
      <c r="J26" s="67"/>
      <c r="K26" s="68"/>
      <c r="L26" s="46"/>
    </row>
    <row r="27" spans="1:12" ht="15.75" thickBot="1">
      <c r="A27" s="39"/>
      <c r="B27" s="44"/>
      <c r="C27" s="44"/>
      <c r="D27" s="44"/>
      <c r="E27" s="61"/>
      <c r="F27" s="61"/>
      <c r="G27" s="61"/>
      <c r="H27" s="44"/>
      <c r="I27" s="44"/>
      <c r="J27" s="44"/>
      <c r="K27" s="44"/>
      <c r="L27" s="46"/>
    </row>
    <row r="28" spans="1:12" ht="15.75" thickBot="1">
      <c r="A28" s="39"/>
      <c r="B28" s="53" t="s">
        <v>14</v>
      </c>
      <c r="C28" s="44"/>
      <c r="D28" s="44"/>
      <c r="E28" s="95"/>
      <c r="F28" s="96"/>
      <c r="G28" s="96"/>
      <c r="H28" s="96"/>
      <c r="I28" s="96"/>
      <c r="J28" s="96"/>
      <c r="K28" s="97"/>
      <c r="L28" s="46"/>
    </row>
    <row r="29" spans="1:12" ht="15.75" thickBot="1">
      <c r="A29" s="39"/>
      <c r="B29" s="53" t="s">
        <v>15</v>
      </c>
      <c r="C29" s="44"/>
      <c r="D29" s="44"/>
      <c r="E29" s="95"/>
      <c r="F29" s="96"/>
      <c r="G29" s="96"/>
      <c r="H29" s="96"/>
      <c r="I29" s="96"/>
      <c r="J29" s="96"/>
      <c r="K29" s="97"/>
      <c r="L29" s="46"/>
    </row>
    <row r="30" spans="1:12" ht="15.75" thickBot="1">
      <c r="A30" s="39"/>
      <c r="B30" s="44"/>
      <c r="C30" s="44"/>
      <c r="D30" s="44"/>
      <c r="E30" s="61"/>
      <c r="F30" s="61"/>
      <c r="G30" s="61"/>
      <c r="H30" s="44"/>
      <c r="I30" s="44"/>
      <c r="J30" s="44"/>
      <c r="K30" s="44"/>
      <c r="L30" s="46"/>
    </row>
    <row r="31" spans="1:12" ht="15.75" thickBot="1">
      <c r="A31" s="39"/>
      <c r="B31" s="42" t="s">
        <v>16</v>
      </c>
      <c r="C31" s="44"/>
      <c r="D31" s="44"/>
      <c r="E31" s="95"/>
      <c r="F31" s="96"/>
      <c r="G31" s="96"/>
      <c r="H31" s="96"/>
      <c r="I31" s="96"/>
      <c r="J31" s="96"/>
      <c r="K31" s="97"/>
      <c r="L31" s="69"/>
    </row>
    <row r="32" spans="1:12" ht="15.75" thickBot="1">
      <c r="A32" s="39"/>
      <c r="B32" s="42" t="s">
        <v>17</v>
      </c>
      <c r="C32" s="44"/>
      <c r="D32" s="44"/>
      <c r="E32" s="95"/>
      <c r="F32" s="96"/>
      <c r="G32" s="96"/>
      <c r="H32" s="96"/>
      <c r="I32" s="96"/>
      <c r="J32" s="96"/>
      <c r="K32" s="97"/>
      <c r="L32" s="69"/>
    </row>
    <row r="33" spans="1:12" ht="15.75" thickBot="1">
      <c r="A33" s="39"/>
      <c r="B33" s="44"/>
      <c r="C33" s="44"/>
      <c r="D33" s="44"/>
      <c r="E33" s="61"/>
      <c r="F33" s="61"/>
      <c r="G33" s="61"/>
      <c r="H33" s="44"/>
      <c r="I33" s="44"/>
      <c r="J33" s="44"/>
      <c r="K33" s="44"/>
      <c r="L33" s="46"/>
    </row>
    <row r="34" spans="1:14" ht="15.75" thickBot="1">
      <c r="A34" s="39"/>
      <c r="B34" s="40" t="s">
        <v>18</v>
      </c>
      <c r="C34" s="44"/>
      <c r="D34" s="44"/>
      <c r="E34" s="74"/>
      <c r="F34" s="76"/>
      <c r="G34" s="75"/>
      <c r="H34" s="98" t="s">
        <v>19</v>
      </c>
      <c r="I34" s="99"/>
      <c r="J34" s="100"/>
      <c r="K34" s="54"/>
      <c r="L34" s="46"/>
      <c r="N34" s="5"/>
    </row>
    <row r="35" spans="1:12" ht="15.75" thickBot="1">
      <c r="A35" s="39"/>
      <c r="B35" s="44"/>
      <c r="C35" s="44"/>
      <c r="D35" s="44"/>
      <c r="E35" s="64"/>
      <c r="F35" s="64"/>
      <c r="G35" s="64"/>
      <c r="H35" s="44"/>
      <c r="I35" s="44"/>
      <c r="J35" s="44"/>
      <c r="K35" s="44"/>
      <c r="L35" s="46"/>
    </row>
    <row r="36" spans="1:14" ht="15.75" thickBot="1">
      <c r="A36" s="39"/>
      <c r="B36" s="53" t="s">
        <v>20</v>
      </c>
      <c r="C36" s="44"/>
      <c r="D36" s="44"/>
      <c r="E36" s="74"/>
      <c r="F36" s="76"/>
      <c r="G36" s="75"/>
      <c r="H36" s="98" t="s">
        <v>21</v>
      </c>
      <c r="I36" s="99"/>
      <c r="J36" s="100"/>
      <c r="K36" s="72"/>
      <c r="L36" s="46"/>
      <c r="N36" s="5"/>
    </row>
    <row r="37" spans="1:12" ht="15.75" thickBot="1">
      <c r="A37" s="39"/>
      <c r="B37" s="44"/>
      <c r="C37" s="44"/>
      <c r="D37" s="44"/>
      <c r="E37" s="64"/>
      <c r="F37" s="64"/>
      <c r="G37" s="64"/>
      <c r="H37" s="44"/>
      <c r="I37" s="44"/>
      <c r="J37" s="44"/>
      <c r="K37" s="44"/>
      <c r="L37" s="46"/>
    </row>
    <row r="38" spans="1:12" ht="15.75" thickBot="1">
      <c r="A38" s="39"/>
      <c r="B38" s="40" t="s">
        <v>22</v>
      </c>
      <c r="C38" s="44"/>
      <c r="D38" s="44"/>
      <c r="E38" s="112"/>
      <c r="F38" s="113"/>
      <c r="G38" s="114"/>
      <c r="H38" s="98" t="s">
        <v>23</v>
      </c>
      <c r="I38" s="99"/>
      <c r="J38" s="100"/>
      <c r="K38" s="72"/>
      <c r="L38" s="63"/>
    </row>
    <row r="39" spans="1:12" ht="15.75" thickBot="1">
      <c r="A39" s="39"/>
      <c r="B39" s="44"/>
      <c r="C39" s="44"/>
      <c r="D39" s="44"/>
      <c r="E39" s="64"/>
      <c r="F39" s="64"/>
      <c r="G39" s="64"/>
      <c r="H39" s="44"/>
      <c r="I39" s="44"/>
      <c r="J39" s="44"/>
      <c r="K39" s="44"/>
      <c r="L39" s="46"/>
    </row>
    <row r="40" spans="1:12" ht="15.75" thickBot="1">
      <c r="A40" s="39"/>
      <c r="B40" s="40" t="s">
        <v>24</v>
      </c>
      <c r="C40" s="44"/>
      <c r="D40" s="44"/>
      <c r="E40" s="112"/>
      <c r="F40" s="113"/>
      <c r="G40" s="114"/>
      <c r="H40" s="98" t="s">
        <v>163</v>
      </c>
      <c r="I40" s="99"/>
      <c r="J40" s="100"/>
      <c r="K40" s="72"/>
      <c r="L40" s="63"/>
    </row>
    <row r="41" spans="1:12" ht="15.75" thickBot="1">
      <c r="A41" s="39"/>
      <c r="B41" s="44"/>
      <c r="C41" s="44"/>
      <c r="D41" s="44"/>
      <c r="E41" s="64"/>
      <c r="F41" s="64"/>
      <c r="G41" s="64"/>
      <c r="H41" s="44"/>
      <c r="I41" s="44"/>
      <c r="J41" s="44"/>
      <c r="K41" s="44"/>
      <c r="L41" s="46"/>
    </row>
    <row r="42" spans="1:12" ht="15.75" thickBot="1">
      <c r="A42" s="39"/>
      <c r="B42" s="40" t="s">
        <v>25</v>
      </c>
      <c r="C42" s="44"/>
      <c r="D42" s="44"/>
      <c r="E42" s="74"/>
      <c r="F42" s="76"/>
      <c r="G42" s="75"/>
      <c r="H42" s="98" t="s">
        <v>166</v>
      </c>
      <c r="I42" s="99"/>
      <c r="J42" s="100"/>
      <c r="K42" s="72"/>
      <c r="L42" s="63"/>
    </row>
    <row r="43" spans="1:12" ht="15.75" thickBot="1">
      <c r="A43" s="39"/>
      <c r="B43" s="110" t="s">
        <v>26</v>
      </c>
      <c r="C43" s="110"/>
      <c r="D43" s="110"/>
      <c r="E43" s="110"/>
      <c r="F43" s="110"/>
      <c r="G43" s="110"/>
      <c r="H43" s="44"/>
      <c r="I43" s="44"/>
      <c r="J43" s="44"/>
      <c r="K43" s="44"/>
      <c r="L43" s="63"/>
    </row>
    <row r="44" spans="1:12" ht="15.75" thickBot="1">
      <c r="A44" s="39"/>
      <c r="B44" s="44"/>
      <c r="C44" s="44"/>
      <c r="D44" s="44"/>
      <c r="E44" s="61"/>
      <c r="F44" s="61"/>
      <c r="G44" s="61"/>
      <c r="H44" s="99" t="s">
        <v>171</v>
      </c>
      <c r="I44" s="99"/>
      <c r="J44" s="99"/>
      <c r="K44" s="54"/>
      <c r="L44" s="46"/>
    </row>
    <row r="45" spans="1:12" ht="15.75" thickBot="1">
      <c r="A45" s="39"/>
      <c r="B45" s="40" t="s">
        <v>243</v>
      </c>
      <c r="C45" s="44"/>
      <c r="D45" s="44"/>
      <c r="E45" s="115"/>
      <c r="F45" s="116"/>
      <c r="G45" s="117"/>
      <c r="H45" s="44"/>
      <c r="I45" s="44"/>
      <c r="J45" s="44"/>
      <c r="K45" s="44"/>
      <c r="L45" s="46"/>
    </row>
    <row r="46" spans="1:12" ht="15.75" thickBot="1">
      <c r="A46" s="39"/>
      <c r="B46" s="111" t="s">
        <v>482</v>
      </c>
      <c r="C46" s="111"/>
      <c r="D46" s="111"/>
      <c r="E46" s="111"/>
      <c r="F46" s="111"/>
      <c r="G46" s="111"/>
      <c r="H46" s="111"/>
      <c r="I46" s="111"/>
      <c r="J46" s="44"/>
      <c r="K46" s="44"/>
      <c r="L46" s="46"/>
    </row>
    <row r="47" spans="1:12" ht="14.25">
      <c r="A47" s="104" t="s">
        <v>247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6"/>
    </row>
    <row r="48" spans="1:12" ht="14.25" customHeight="1" thickBot="1">
      <c r="A48" s="107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9"/>
    </row>
    <row r="49" spans="1:27" s="2" customFormat="1" ht="15">
      <c r="A49" s="8"/>
      <c r="Z49" s="9"/>
      <c r="AA49" s="9"/>
    </row>
    <row r="50" s="2" customFormat="1" ht="15" hidden="1">
      <c r="A50" s="7"/>
    </row>
    <row r="51" spans="2:4" ht="15" hidden="1">
      <c r="B51" s="10"/>
      <c r="C51" s="3"/>
      <c r="D51" s="11"/>
    </row>
    <row r="52" spans="2:4" ht="15" hidden="1">
      <c r="B52" s="3"/>
      <c r="C52" s="3"/>
      <c r="D52" s="3"/>
    </row>
    <row r="53" spans="2:4" ht="15" hidden="1">
      <c r="B53" s="3"/>
      <c r="C53" s="3"/>
      <c r="D53" s="11"/>
    </row>
    <row r="54" spans="2:4" ht="15" hidden="1">
      <c r="B54" s="3"/>
      <c r="C54" s="3"/>
      <c r="D54" s="11"/>
    </row>
    <row r="55" ht="15" hidden="1"/>
    <row r="56" spans="2:25" ht="15" hidden="1">
      <c r="B56" s="6" t="s">
        <v>27</v>
      </c>
      <c r="C56" s="34"/>
      <c r="E56" s="6" t="s">
        <v>27</v>
      </c>
      <c r="I56" s="6" t="s">
        <v>27</v>
      </c>
      <c r="M56" s="6" t="s">
        <v>27</v>
      </c>
      <c r="Q56" s="6" t="s">
        <v>27</v>
      </c>
      <c r="U56" s="6" t="s">
        <v>27</v>
      </c>
      <c r="Y56" s="6" t="s">
        <v>27</v>
      </c>
    </row>
    <row r="57" ht="15" hidden="1">
      <c r="Y57" s="12"/>
    </row>
    <row r="58" spans="1:32" ht="15" hidden="1">
      <c r="A58" s="13" t="s">
        <v>28</v>
      </c>
      <c r="B58" s="13" t="s">
        <v>29</v>
      </c>
      <c r="C58" s="13" t="s">
        <v>30</v>
      </c>
      <c r="D58" s="13" t="s">
        <v>31</v>
      </c>
      <c r="E58" s="13" t="s">
        <v>32</v>
      </c>
      <c r="F58" s="13" t="s">
        <v>33</v>
      </c>
      <c r="G58" s="13" t="s">
        <v>34</v>
      </c>
      <c r="H58" s="13" t="s">
        <v>35</v>
      </c>
      <c r="I58" s="13" t="s">
        <v>36</v>
      </c>
      <c r="J58" s="14" t="s">
        <v>37</v>
      </c>
      <c r="K58" s="13" t="s">
        <v>38</v>
      </c>
      <c r="L58" s="13" t="s">
        <v>39</v>
      </c>
      <c r="M58" s="13" t="s">
        <v>40</v>
      </c>
      <c r="N58" s="13" t="s">
        <v>41</v>
      </c>
      <c r="O58" s="13" t="s">
        <v>42</v>
      </c>
      <c r="P58" s="14" t="s">
        <v>43</v>
      </c>
      <c r="Q58" s="14" t="s">
        <v>44</v>
      </c>
      <c r="R58" s="14" t="s">
        <v>45</v>
      </c>
      <c r="S58" s="14" t="s">
        <v>14</v>
      </c>
      <c r="T58" s="15" t="s">
        <v>46</v>
      </c>
      <c r="U58" s="14" t="s">
        <v>47</v>
      </c>
      <c r="V58" s="14" t="s">
        <v>48</v>
      </c>
      <c r="W58" s="14" t="s">
        <v>49</v>
      </c>
      <c r="X58" s="14" t="s">
        <v>50</v>
      </c>
      <c r="Y58" s="16" t="s">
        <v>51</v>
      </c>
      <c r="Z58" s="14" t="s">
        <v>52</v>
      </c>
      <c r="AA58" s="15" t="s">
        <v>53</v>
      </c>
      <c r="AB58" s="14" t="s">
        <v>54</v>
      </c>
      <c r="AC58" s="14" t="s">
        <v>55</v>
      </c>
      <c r="AD58" s="14" t="s">
        <v>161</v>
      </c>
      <c r="AE58" s="14" t="s">
        <v>248</v>
      </c>
      <c r="AF58" s="14" t="s">
        <v>244</v>
      </c>
    </row>
    <row r="59" spans="1:32" ht="15" hidden="1">
      <c r="A59" s="17" t="b">
        <v>0</v>
      </c>
      <c r="B59" s="18"/>
      <c r="C59" s="18"/>
      <c r="D59" s="19"/>
      <c r="E59" s="18"/>
      <c r="F59" s="20" t="s">
        <v>56</v>
      </c>
      <c r="G59" s="20">
        <f>LEFT(H9,3)</f>
      </c>
      <c r="H59" s="20">
        <f>UPPER(C11)</f>
      </c>
      <c r="I59" s="20">
        <f>K11</f>
        <v>0</v>
      </c>
      <c r="J59" s="18"/>
      <c r="K59" s="20">
        <f>UPPER(C16)</f>
      </c>
      <c r="L59" s="20">
        <f>UPPER(C17)</f>
      </c>
      <c r="M59" s="20">
        <f>UPPER(C18)</f>
      </c>
      <c r="N59" s="20">
        <f>UPPER(C19)</f>
      </c>
      <c r="O59" s="20">
        <f>UPPER(C21)</f>
      </c>
      <c r="P59" s="20">
        <f>UPPER(C22)</f>
      </c>
      <c r="Q59" s="20">
        <f>UPPER(C24)</f>
      </c>
      <c r="R59" s="20">
        <f>UPPER(C26)</f>
      </c>
      <c r="S59" s="15">
        <f>LOWER(E28)</f>
      </c>
      <c r="T59" s="15">
        <f>LOWER(E29)</f>
      </c>
      <c r="U59" s="15">
        <f>UPPER(E31)</f>
      </c>
      <c r="V59" s="15">
        <f>UPPER(E32)</f>
      </c>
      <c r="W59" s="15">
        <f>UPPER(K34)</f>
      </c>
      <c r="X59" s="15">
        <f>UPPER(K36)</f>
      </c>
      <c r="Y59" s="21">
        <f>UPPER(K38)</f>
      </c>
      <c r="Z59" s="15">
        <f>UPPER(K40)</f>
      </c>
      <c r="AA59" s="15">
        <f>UPPER(E38)</f>
      </c>
      <c r="AB59" s="15">
        <f>UPPER(E40)</f>
      </c>
      <c r="AC59" s="15">
        <f>UPPER(E42)</f>
      </c>
      <c r="AD59" s="14" t="str">
        <f>G59&amp;" - "&amp;H59&amp;" - "&amp;J59</f>
        <v> -  - </v>
      </c>
      <c r="AE59" s="73"/>
      <c r="AF59" s="15">
        <f>UPPER(E45)</f>
      </c>
    </row>
    <row r="60" spans="1:32" ht="15" hidden="1">
      <c r="A60" s="17" t="b">
        <v>0</v>
      </c>
      <c r="B60" s="20">
        <f>B59</f>
        <v>0</v>
      </c>
      <c r="C60" s="20">
        <f>C59</f>
        <v>0</v>
      </c>
      <c r="D60" s="20">
        <f>D59</f>
        <v>0</v>
      </c>
      <c r="E60" s="20">
        <f>E59</f>
        <v>0</v>
      </c>
      <c r="F60" s="20" t="s">
        <v>57</v>
      </c>
      <c r="G60" s="20">
        <f>LEFT(H9,3)</f>
      </c>
      <c r="H60" s="20">
        <f>UPPER(C11)</f>
      </c>
      <c r="I60" s="20">
        <f>K11</f>
        <v>0</v>
      </c>
      <c r="J60" s="20">
        <f>UPPER(J59)</f>
      </c>
      <c r="K60" s="20">
        <f>UPPER(F16)</f>
      </c>
      <c r="L60" s="20">
        <f>UPPER(F17)</f>
      </c>
      <c r="M60" s="20">
        <f>UPPER(F18)</f>
      </c>
      <c r="N60" s="20">
        <f>UPPER(F19)</f>
      </c>
      <c r="O60" s="20">
        <f>UPPER(F21)</f>
      </c>
      <c r="P60" s="20">
        <f>UPPER(F22)</f>
      </c>
      <c r="Q60" s="20">
        <f>UPPER(F24)</f>
      </c>
      <c r="R60" s="20">
        <f>UPPER(F26)</f>
      </c>
      <c r="S60" s="15">
        <f>LOWER(E28)</f>
      </c>
      <c r="T60" s="15">
        <f>LOWER(E29)</f>
      </c>
      <c r="U60" s="15">
        <f>UPPER(E31)</f>
      </c>
      <c r="V60" s="15">
        <f>UPPER(E32)</f>
      </c>
      <c r="W60" s="15">
        <f>UPPER(K34)</f>
      </c>
      <c r="X60" s="15">
        <f>UPPER(K36)</f>
      </c>
      <c r="Y60" s="21">
        <f>UPPER(K38)</f>
      </c>
      <c r="Z60" s="15"/>
      <c r="AA60" s="15">
        <f>UPPER(E38)</f>
      </c>
      <c r="AB60" s="15">
        <f>UPPER(E40)</f>
      </c>
      <c r="AC60" s="15">
        <f>UPPER(E42)</f>
      </c>
      <c r="AD60" s="14" t="str">
        <f>AD59</f>
        <v> -  - </v>
      </c>
      <c r="AE60" s="73"/>
      <c r="AF60" s="15">
        <f>UPPER(E45)</f>
      </c>
    </row>
    <row r="61" spans="1:32" ht="15" hidden="1">
      <c r="A61" s="17" t="b">
        <v>0</v>
      </c>
      <c r="B61" s="20">
        <f>B59</f>
        <v>0</v>
      </c>
      <c r="C61" s="20">
        <f>C59</f>
        <v>0</v>
      </c>
      <c r="D61" s="20">
        <f>D59</f>
        <v>0</v>
      </c>
      <c r="E61" s="20">
        <f>E59</f>
        <v>0</v>
      </c>
      <c r="F61" s="20" t="s">
        <v>58</v>
      </c>
      <c r="G61" s="20">
        <f>LEFT(H9,3)</f>
      </c>
      <c r="H61" s="20">
        <f>UPPER(C11)</f>
      </c>
      <c r="I61" s="20">
        <f>K11</f>
        <v>0</v>
      </c>
      <c r="J61" s="20">
        <f>UPPER(J59)</f>
      </c>
      <c r="K61" s="20">
        <f>UPPER(K16)</f>
      </c>
      <c r="L61" s="20">
        <f>UPPER(K17)</f>
      </c>
      <c r="M61" s="20">
        <f>UPPER(K18)</f>
      </c>
      <c r="N61" s="20">
        <f>UPPER(K19)</f>
      </c>
      <c r="O61" s="20">
        <f>UPPER(K21)</f>
      </c>
      <c r="P61" s="20">
        <f>UPPER(K22)</f>
      </c>
      <c r="Q61" s="20">
        <f>UPPER(K24)</f>
      </c>
      <c r="R61" s="20">
        <f>UPPER(K26)</f>
      </c>
      <c r="S61" s="15">
        <f>LOWER(E28)</f>
      </c>
      <c r="T61" s="15">
        <f>LOWER(E29)</f>
      </c>
      <c r="U61" s="15">
        <f>UPPER(E31)</f>
      </c>
      <c r="V61" s="15">
        <f>UPPER(E32)</f>
      </c>
      <c r="W61" s="15">
        <f>UPPER(K34)</f>
      </c>
      <c r="X61" s="15">
        <f>UPPER(K36)</f>
      </c>
      <c r="Y61" s="21">
        <f>UPPER(K38)</f>
      </c>
      <c r="Z61" s="15">
        <f>UPPER(K40)</f>
      </c>
      <c r="AA61" s="15">
        <f>UPPER(E38)</f>
      </c>
      <c r="AB61" s="15">
        <f>UPPER(E40)</f>
      </c>
      <c r="AC61" s="15">
        <f>UPPER(E42)</f>
      </c>
      <c r="AD61" s="14" t="str">
        <f>AD59</f>
        <v> -  - </v>
      </c>
      <c r="AE61" s="73"/>
      <c r="AF61" s="15">
        <f>UPPER(E45)</f>
      </c>
    </row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>
      <c r="Q171" s="22"/>
    </row>
    <row r="172" spans="17:22" ht="15" hidden="1">
      <c r="Q172" s="35" t="str">
        <f>"Q173:Q"&amp;625-(COUNTBLANK(Q173:Q625))</f>
        <v>Q173:Q406</v>
      </c>
      <c r="R172" s="1" t="s">
        <v>59</v>
      </c>
      <c r="S172" s="1" t="s">
        <v>165</v>
      </c>
      <c r="T172" s="1" t="s">
        <v>61</v>
      </c>
      <c r="U172" s="1" t="s">
        <v>62</v>
      </c>
      <c r="V172" s="1" t="s">
        <v>167</v>
      </c>
    </row>
    <row r="173" spans="15:22" ht="15" hidden="1">
      <c r="O173" s="23"/>
      <c r="Q173" s="31" t="s">
        <v>242</v>
      </c>
      <c r="R173" s="1" t="s">
        <v>63</v>
      </c>
      <c r="S173" s="1" t="s">
        <v>60</v>
      </c>
      <c r="T173" s="1" t="s">
        <v>65</v>
      </c>
      <c r="U173" s="1" t="s">
        <v>66</v>
      </c>
      <c r="V173" s="1" t="s">
        <v>168</v>
      </c>
    </row>
    <row r="174" spans="15:22" ht="15" hidden="1">
      <c r="O174" s="23"/>
      <c r="Q174" s="31" t="s">
        <v>249</v>
      </c>
      <c r="R174" s="1" t="s">
        <v>67</v>
      </c>
      <c r="S174" s="1" t="s">
        <v>64</v>
      </c>
      <c r="T174" s="1" t="s">
        <v>69</v>
      </c>
      <c r="V174" s="1" t="s">
        <v>169</v>
      </c>
    </row>
    <row r="175" spans="15:22" ht="15" hidden="1">
      <c r="O175" s="23"/>
      <c r="Q175" s="31" t="s">
        <v>250</v>
      </c>
      <c r="R175" s="1" t="s">
        <v>70</v>
      </c>
      <c r="S175" s="1" t="s">
        <v>164</v>
      </c>
      <c r="T175" s="1" t="s">
        <v>72</v>
      </c>
      <c r="V175" s="1" t="s">
        <v>170</v>
      </c>
    </row>
    <row r="176" spans="15:20" ht="15" hidden="1">
      <c r="O176" s="23"/>
      <c r="Q176" s="31" t="s">
        <v>251</v>
      </c>
      <c r="S176" s="1" t="s">
        <v>68</v>
      </c>
      <c r="T176" s="1" t="s">
        <v>74</v>
      </c>
    </row>
    <row r="177" spans="15:20" ht="15" hidden="1">
      <c r="O177" s="23"/>
      <c r="Q177" s="31" t="s">
        <v>252</v>
      </c>
      <c r="S177" s="1" t="s">
        <v>71</v>
      </c>
      <c r="T177" s="1" t="s">
        <v>75</v>
      </c>
    </row>
    <row r="178" spans="15:20" ht="15" hidden="1">
      <c r="O178" s="23"/>
      <c r="Q178" s="31" t="s">
        <v>253</v>
      </c>
      <c r="S178" s="1" t="s">
        <v>73</v>
      </c>
      <c r="T178" s="1" t="s">
        <v>76</v>
      </c>
    </row>
    <row r="179" spans="15:20" ht="15" hidden="1">
      <c r="O179" s="23"/>
      <c r="Q179" s="31" t="s">
        <v>254</v>
      </c>
      <c r="S179" s="1" t="s">
        <v>172</v>
      </c>
      <c r="T179" s="1" t="s">
        <v>77</v>
      </c>
    </row>
    <row r="180" spans="15:20" ht="15" hidden="1">
      <c r="O180" s="23"/>
      <c r="Q180" s="31" t="s">
        <v>255</v>
      </c>
      <c r="S180" s="1" t="s">
        <v>173</v>
      </c>
      <c r="T180" s="1" t="s">
        <v>78</v>
      </c>
    </row>
    <row r="181" spans="15:20" ht="15" hidden="1">
      <c r="O181" s="23"/>
      <c r="Q181" t="s">
        <v>256</v>
      </c>
      <c r="S181" s="1" t="s">
        <v>174</v>
      </c>
      <c r="T181" s="1" t="s">
        <v>79</v>
      </c>
    </row>
    <row r="182" spans="15:20" ht="15" hidden="1">
      <c r="O182" s="23"/>
      <c r="Q182" s="31" t="s">
        <v>257</v>
      </c>
      <c r="S182" s="1" t="s">
        <v>175</v>
      </c>
      <c r="T182" s="1" t="s">
        <v>80</v>
      </c>
    </row>
    <row r="183" spans="15:20" ht="15" customHeight="1" hidden="1">
      <c r="O183" s="23"/>
      <c r="Q183" s="31" t="s">
        <v>258</v>
      </c>
      <c r="S183" s="1" t="s">
        <v>176</v>
      </c>
      <c r="T183" s="1" t="s">
        <v>81</v>
      </c>
    </row>
    <row r="184" spans="15:20" ht="15" customHeight="1" hidden="1">
      <c r="O184" s="23"/>
      <c r="Q184" s="31" t="s">
        <v>259</v>
      </c>
      <c r="S184" s="1" t="s">
        <v>177</v>
      </c>
      <c r="T184" s="1" t="s">
        <v>82</v>
      </c>
    </row>
    <row r="185" spans="15:20" ht="15" customHeight="1" hidden="1">
      <c r="O185" s="23"/>
      <c r="Q185" s="31" t="s">
        <v>260</v>
      </c>
      <c r="S185" s="1" t="s">
        <v>178</v>
      </c>
      <c r="T185" s="1" t="s">
        <v>83</v>
      </c>
    </row>
    <row r="186" spans="15:20" ht="15" customHeight="1" hidden="1">
      <c r="O186" s="23"/>
      <c r="Q186" s="32" t="s">
        <v>261</v>
      </c>
      <c r="S186" s="1" t="s">
        <v>179</v>
      </c>
      <c r="T186" s="1" t="s">
        <v>84</v>
      </c>
    </row>
    <row r="187" spans="15:20" ht="15" customHeight="1" hidden="1">
      <c r="O187" s="23"/>
      <c r="Q187" s="32" t="s">
        <v>262</v>
      </c>
      <c r="S187" s="1" t="s">
        <v>180</v>
      </c>
      <c r="T187" s="1" t="s">
        <v>85</v>
      </c>
    </row>
    <row r="188" spans="15:20" ht="15" customHeight="1" hidden="1">
      <c r="O188" s="23"/>
      <c r="Q188" s="31" t="s">
        <v>263</v>
      </c>
      <c r="S188" s="1" t="s">
        <v>181</v>
      </c>
      <c r="T188" s="1" t="s">
        <v>86</v>
      </c>
    </row>
    <row r="189" spans="15:20" ht="15" hidden="1">
      <c r="O189" s="23"/>
      <c r="Q189" s="31" t="s">
        <v>264</v>
      </c>
      <c r="S189" s="1" t="s">
        <v>182</v>
      </c>
      <c r="T189" s="1" t="s">
        <v>87</v>
      </c>
    </row>
    <row r="190" spans="15:20" ht="15" hidden="1">
      <c r="O190" s="23"/>
      <c r="Q190" s="31" t="s">
        <v>265</v>
      </c>
      <c r="S190" s="1" t="s">
        <v>183</v>
      </c>
      <c r="T190" s="1" t="s">
        <v>88</v>
      </c>
    </row>
    <row r="191" spans="15:20" ht="15" hidden="1">
      <c r="O191" s="23"/>
      <c r="Q191" s="31" t="s">
        <v>266</v>
      </c>
      <c r="S191" s="1" t="s">
        <v>184</v>
      </c>
      <c r="T191" s="1" t="s">
        <v>89</v>
      </c>
    </row>
    <row r="192" spans="15:20" ht="15" hidden="1">
      <c r="O192" s="23"/>
      <c r="Q192" s="32" t="s">
        <v>267</v>
      </c>
      <c r="S192" s="1" t="s">
        <v>185</v>
      </c>
      <c r="T192" s="1" t="s">
        <v>90</v>
      </c>
    </row>
    <row r="193" spans="15:20" ht="15" hidden="1">
      <c r="O193" s="23"/>
      <c r="Q193" t="s">
        <v>268</v>
      </c>
      <c r="S193" s="1" t="s">
        <v>186</v>
      </c>
      <c r="T193" s="1" t="s">
        <v>91</v>
      </c>
    </row>
    <row r="194" spans="15:20" ht="15" hidden="1">
      <c r="O194" s="23"/>
      <c r="Q194" s="31" t="s">
        <v>269</v>
      </c>
      <c r="S194" s="1" t="s">
        <v>187</v>
      </c>
      <c r="T194" s="1" t="s">
        <v>92</v>
      </c>
    </row>
    <row r="195" spans="15:20" ht="15" hidden="1">
      <c r="O195" s="23"/>
      <c r="Q195" s="31" t="s">
        <v>270</v>
      </c>
      <c r="S195" s="1" t="s">
        <v>188</v>
      </c>
      <c r="T195" s="1" t="s">
        <v>93</v>
      </c>
    </row>
    <row r="196" spans="15:20" ht="15" hidden="1">
      <c r="O196" s="23"/>
      <c r="Q196" t="s">
        <v>271</v>
      </c>
      <c r="S196" s="1" t="s">
        <v>189</v>
      </c>
      <c r="T196" s="1" t="s">
        <v>94</v>
      </c>
    </row>
    <row r="197" spans="15:20" ht="15" hidden="1">
      <c r="O197" s="23"/>
      <c r="Q197" s="31" t="s">
        <v>272</v>
      </c>
      <c r="S197" s="1" t="s">
        <v>190</v>
      </c>
      <c r="T197" s="1" t="s">
        <v>95</v>
      </c>
    </row>
    <row r="198" spans="15:20" ht="15" hidden="1">
      <c r="O198" s="23"/>
      <c r="Q198" s="32" t="s">
        <v>273</v>
      </c>
      <c r="S198" s="1" t="s">
        <v>191</v>
      </c>
      <c r="T198" s="1" t="s">
        <v>96</v>
      </c>
    </row>
    <row r="199" spans="15:20" ht="15" hidden="1">
      <c r="O199" s="23"/>
      <c r="Q199" s="31" t="s">
        <v>274</v>
      </c>
      <c r="S199" s="1" t="s">
        <v>192</v>
      </c>
      <c r="T199" s="1" t="s">
        <v>97</v>
      </c>
    </row>
    <row r="200" spans="15:20" ht="15" hidden="1">
      <c r="O200" s="23"/>
      <c r="Q200" s="31" t="s">
        <v>275</v>
      </c>
      <c r="S200" s="1" t="s">
        <v>193</v>
      </c>
      <c r="T200" s="1" t="s">
        <v>98</v>
      </c>
    </row>
    <row r="201" spans="15:20" ht="15" hidden="1">
      <c r="O201" s="23"/>
      <c r="Q201" s="31" t="s">
        <v>276</v>
      </c>
      <c r="S201" s="1" t="s">
        <v>194</v>
      </c>
      <c r="T201" s="1" t="s">
        <v>99</v>
      </c>
    </row>
    <row r="202" spans="15:20" ht="15" hidden="1">
      <c r="O202" s="23"/>
      <c r="Q202" s="31" t="s">
        <v>277</v>
      </c>
      <c r="S202" s="1" t="s">
        <v>195</v>
      </c>
      <c r="T202" s="1" t="s">
        <v>100</v>
      </c>
    </row>
    <row r="203" spans="15:20" ht="15" hidden="1">
      <c r="O203" s="23"/>
      <c r="Q203" s="31" t="s">
        <v>278</v>
      </c>
      <c r="S203" s="1" t="s">
        <v>196</v>
      </c>
      <c r="T203" s="1" t="s">
        <v>101</v>
      </c>
    </row>
    <row r="204" spans="15:20" ht="15" hidden="1">
      <c r="O204" s="23"/>
      <c r="Q204" s="31" t="s">
        <v>279</v>
      </c>
      <c r="S204" s="1" t="s">
        <v>197</v>
      </c>
      <c r="T204" s="1" t="s">
        <v>102</v>
      </c>
    </row>
    <row r="205" spans="15:20" ht="15" hidden="1">
      <c r="O205" s="23"/>
      <c r="Q205" s="31" t="s">
        <v>280</v>
      </c>
      <c r="S205" s="1" t="s">
        <v>198</v>
      </c>
      <c r="T205" s="1" t="s">
        <v>103</v>
      </c>
    </row>
    <row r="206" spans="15:20" ht="15" hidden="1">
      <c r="O206" s="23"/>
      <c r="Q206" s="31" t="s">
        <v>281</v>
      </c>
      <c r="S206" s="1" t="s">
        <v>199</v>
      </c>
      <c r="T206" s="1" t="s">
        <v>104</v>
      </c>
    </row>
    <row r="207" spans="15:20" ht="15" hidden="1">
      <c r="O207" s="23"/>
      <c r="Q207" s="31" t="s">
        <v>282</v>
      </c>
      <c r="S207" s="1" t="s">
        <v>200</v>
      </c>
      <c r="T207" s="1" t="s">
        <v>105</v>
      </c>
    </row>
    <row r="208" spans="15:20" ht="15" hidden="1">
      <c r="O208" s="23"/>
      <c r="Q208" s="31" t="s">
        <v>283</v>
      </c>
      <c r="S208" s="1" t="s">
        <v>201</v>
      </c>
      <c r="T208" s="1" t="s">
        <v>106</v>
      </c>
    </row>
    <row r="209" spans="15:20" ht="15" hidden="1">
      <c r="O209" s="23"/>
      <c r="Q209" s="31" t="s">
        <v>284</v>
      </c>
      <c r="S209" s="1" t="s">
        <v>202</v>
      </c>
      <c r="T209" s="1" t="s">
        <v>107</v>
      </c>
    </row>
    <row r="210" spans="15:20" ht="15" hidden="1">
      <c r="O210" s="23"/>
      <c r="Q210" t="s">
        <v>285</v>
      </c>
      <c r="S210" s="1" t="s">
        <v>203</v>
      </c>
      <c r="T210" s="1" t="s">
        <v>108</v>
      </c>
    </row>
    <row r="211" spans="15:20" ht="15" hidden="1">
      <c r="O211" s="23"/>
      <c r="Q211" s="31" t="s">
        <v>286</v>
      </c>
      <c r="S211" s="1" t="s">
        <v>204</v>
      </c>
      <c r="T211" s="1" t="s">
        <v>109</v>
      </c>
    </row>
    <row r="212" spans="15:20" ht="15" hidden="1">
      <c r="O212" s="23"/>
      <c r="Q212" s="31" t="s">
        <v>287</v>
      </c>
      <c r="S212" s="1" t="s">
        <v>205</v>
      </c>
      <c r="T212" s="1" t="s">
        <v>110</v>
      </c>
    </row>
    <row r="213" spans="15:20" ht="15" hidden="1">
      <c r="O213" s="23"/>
      <c r="Q213" s="31" t="s">
        <v>288</v>
      </c>
      <c r="S213" s="1" t="s">
        <v>206</v>
      </c>
      <c r="T213" s="1" t="s">
        <v>110</v>
      </c>
    </row>
    <row r="214" spans="15:20" ht="15" hidden="1">
      <c r="O214" s="23"/>
      <c r="Q214" s="31" t="s">
        <v>289</v>
      </c>
      <c r="S214" s="1" t="s">
        <v>207</v>
      </c>
      <c r="T214" s="1" t="s">
        <v>111</v>
      </c>
    </row>
    <row r="215" spans="15:20" ht="15" hidden="1">
      <c r="O215" s="23"/>
      <c r="Q215" s="31" t="s">
        <v>290</v>
      </c>
      <c r="S215" s="1" t="s">
        <v>208</v>
      </c>
      <c r="T215" s="1" t="s">
        <v>112</v>
      </c>
    </row>
    <row r="216" spans="15:20" ht="15" hidden="1">
      <c r="O216" s="23"/>
      <c r="Q216" s="31" t="s">
        <v>291</v>
      </c>
      <c r="S216" s="1" t="s">
        <v>209</v>
      </c>
      <c r="T216" s="1" t="s">
        <v>113</v>
      </c>
    </row>
    <row r="217" spans="15:20" ht="15" hidden="1">
      <c r="O217" s="23"/>
      <c r="Q217" s="31" t="s">
        <v>292</v>
      </c>
      <c r="S217" s="1" t="s">
        <v>210</v>
      </c>
      <c r="T217" s="1" t="s">
        <v>114</v>
      </c>
    </row>
    <row r="218" spans="15:20" ht="15" hidden="1">
      <c r="O218" s="23"/>
      <c r="Q218" s="31" t="s">
        <v>293</v>
      </c>
      <c r="S218" s="1" t="s">
        <v>211</v>
      </c>
      <c r="T218" s="1" t="s">
        <v>115</v>
      </c>
    </row>
    <row r="219" spans="15:20" ht="15" hidden="1">
      <c r="O219" s="23"/>
      <c r="Q219" s="31" t="s">
        <v>294</v>
      </c>
      <c r="S219" s="1" t="s">
        <v>212</v>
      </c>
      <c r="T219" s="1" t="s">
        <v>116</v>
      </c>
    </row>
    <row r="220" spans="15:20" ht="15" hidden="1">
      <c r="O220" s="23"/>
      <c r="Q220" s="31" t="s">
        <v>295</v>
      </c>
      <c r="S220" s="1" t="s">
        <v>213</v>
      </c>
      <c r="T220" s="1" t="s">
        <v>117</v>
      </c>
    </row>
    <row r="221" spans="15:20" ht="15" hidden="1">
      <c r="O221" s="23"/>
      <c r="Q221" s="31" t="s">
        <v>296</v>
      </c>
      <c r="S221" s="1" t="s">
        <v>214</v>
      </c>
      <c r="T221" s="1" t="s">
        <v>118</v>
      </c>
    </row>
    <row r="222" spans="15:20" ht="15" hidden="1">
      <c r="O222" s="23"/>
      <c r="Q222" s="31" t="s">
        <v>297</v>
      </c>
      <c r="S222" s="1" t="s">
        <v>215</v>
      </c>
      <c r="T222" s="1" t="s">
        <v>119</v>
      </c>
    </row>
    <row r="223" spans="15:20" ht="15" hidden="1">
      <c r="O223" s="23"/>
      <c r="Q223" s="31" t="s">
        <v>298</v>
      </c>
      <c r="S223" s="1" t="s">
        <v>216</v>
      </c>
      <c r="T223" s="1" t="s">
        <v>120</v>
      </c>
    </row>
    <row r="224" spans="15:20" ht="15" hidden="1">
      <c r="O224" s="23"/>
      <c r="Q224" s="31" t="s">
        <v>299</v>
      </c>
      <c r="S224" s="1" t="s">
        <v>217</v>
      </c>
      <c r="T224" s="1" t="s">
        <v>121</v>
      </c>
    </row>
    <row r="225" spans="15:20" ht="15" hidden="1">
      <c r="O225" s="23"/>
      <c r="Q225" s="31" t="s">
        <v>300</v>
      </c>
      <c r="S225" s="1" t="s">
        <v>218</v>
      </c>
      <c r="T225" s="1" t="s">
        <v>122</v>
      </c>
    </row>
    <row r="226" spans="15:20" ht="15" hidden="1">
      <c r="O226" s="23"/>
      <c r="Q226" s="31" t="s">
        <v>301</v>
      </c>
      <c r="S226" s="1" t="s">
        <v>219</v>
      </c>
      <c r="T226" s="1" t="s">
        <v>123</v>
      </c>
    </row>
    <row r="227" spans="15:20" ht="15" hidden="1">
      <c r="O227" s="23"/>
      <c r="Q227" s="31" t="s">
        <v>302</v>
      </c>
      <c r="S227" s="1" t="s">
        <v>220</v>
      </c>
      <c r="T227" s="1" t="s">
        <v>124</v>
      </c>
    </row>
    <row r="228" spans="15:20" ht="15" hidden="1">
      <c r="O228" s="23"/>
      <c r="Q228" t="s">
        <v>303</v>
      </c>
      <c r="S228" s="1" t="s">
        <v>221</v>
      </c>
      <c r="T228" s="1" t="s">
        <v>125</v>
      </c>
    </row>
    <row r="229" spans="15:20" ht="15" hidden="1">
      <c r="O229" s="23"/>
      <c r="Q229" s="32" t="s">
        <v>304</v>
      </c>
      <c r="S229" s="1" t="s">
        <v>222</v>
      </c>
      <c r="T229" s="1" t="s">
        <v>126</v>
      </c>
    </row>
    <row r="230" spans="15:20" ht="15" hidden="1">
      <c r="O230" s="23"/>
      <c r="Q230" s="32" t="s">
        <v>305</v>
      </c>
      <c r="S230" s="1" t="s">
        <v>223</v>
      </c>
      <c r="T230" s="1" t="s">
        <v>127</v>
      </c>
    </row>
    <row r="231" spans="15:20" ht="15" hidden="1">
      <c r="O231" s="23"/>
      <c r="Q231" s="31" t="s">
        <v>306</v>
      </c>
      <c r="S231" s="1" t="s">
        <v>224</v>
      </c>
      <c r="T231" s="1" t="s">
        <v>128</v>
      </c>
    </row>
    <row r="232" spans="15:20" ht="15" hidden="1">
      <c r="O232" s="23"/>
      <c r="Q232" s="31" t="s">
        <v>307</v>
      </c>
      <c r="S232" s="1" t="s">
        <v>225</v>
      </c>
      <c r="T232" s="1" t="s">
        <v>129</v>
      </c>
    </row>
    <row r="233" spans="15:20" ht="15" hidden="1">
      <c r="O233" s="23"/>
      <c r="Q233" s="31" t="s">
        <v>308</v>
      </c>
      <c r="S233" s="1" t="s">
        <v>226</v>
      </c>
      <c r="T233" s="1" t="s">
        <v>130</v>
      </c>
    </row>
    <row r="234" spans="15:20" ht="15" hidden="1">
      <c r="O234" s="23"/>
      <c r="Q234" s="31" t="s">
        <v>309</v>
      </c>
      <c r="S234" s="1" t="s">
        <v>227</v>
      </c>
      <c r="T234" s="1" t="s">
        <v>131</v>
      </c>
    </row>
    <row r="235" spans="15:20" ht="15" hidden="1">
      <c r="O235" s="23"/>
      <c r="Q235" s="31" t="s">
        <v>310</v>
      </c>
      <c r="S235" s="1" t="s">
        <v>228</v>
      </c>
      <c r="T235" s="1" t="s">
        <v>132</v>
      </c>
    </row>
    <row r="236" spans="15:20" ht="15" hidden="1">
      <c r="O236" s="23"/>
      <c r="Q236" s="31" t="s">
        <v>311</v>
      </c>
      <c r="S236" s="1" t="s">
        <v>229</v>
      </c>
      <c r="T236" s="1" t="s">
        <v>133</v>
      </c>
    </row>
    <row r="237" spans="15:20" ht="15" hidden="1">
      <c r="O237" s="23"/>
      <c r="Q237" s="31" t="s">
        <v>312</v>
      </c>
      <c r="S237" s="1" t="s">
        <v>230</v>
      </c>
      <c r="T237" s="1" t="s">
        <v>134</v>
      </c>
    </row>
    <row r="238" spans="15:20" ht="15" hidden="1">
      <c r="O238" s="23"/>
      <c r="Q238" s="31" t="s">
        <v>313</v>
      </c>
      <c r="S238" s="1" t="s">
        <v>231</v>
      </c>
      <c r="T238" s="1" t="s">
        <v>135</v>
      </c>
    </row>
    <row r="239" spans="15:20" ht="15" hidden="1">
      <c r="O239" s="23"/>
      <c r="Q239" s="31" t="s">
        <v>314</v>
      </c>
      <c r="S239" s="1" t="s">
        <v>232</v>
      </c>
      <c r="T239" s="1" t="s">
        <v>136</v>
      </c>
    </row>
    <row r="240" spans="15:20" ht="15" hidden="1">
      <c r="O240" s="23"/>
      <c r="Q240" s="31" t="s">
        <v>315</v>
      </c>
      <c r="S240" s="1" t="s">
        <v>233</v>
      </c>
      <c r="T240" s="1" t="s">
        <v>137</v>
      </c>
    </row>
    <row r="241" spans="15:20" ht="15" hidden="1">
      <c r="O241" s="23"/>
      <c r="Q241" s="31" t="s">
        <v>316</v>
      </c>
      <c r="S241" s="1" t="s">
        <v>234</v>
      </c>
      <c r="T241" s="1" t="s">
        <v>138</v>
      </c>
    </row>
    <row r="242" spans="15:20" ht="15" hidden="1">
      <c r="O242" s="23"/>
      <c r="Q242" s="31" t="s">
        <v>317</v>
      </c>
      <c r="S242" s="1" t="s">
        <v>235</v>
      </c>
      <c r="T242" s="1" t="s">
        <v>139</v>
      </c>
    </row>
    <row r="243" spans="15:20" ht="15" hidden="1">
      <c r="O243" s="23"/>
      <c r="Q243" s="31" t="s">
        <v>318</v>
      </c>
      <c r="S243" s="1" t="s">
        <v>236</v>
      </c>
      <c r="T243" s="1" t="s">
        <v>140</v>
      </c>
    </row>
    <row r="244" spans="15:20" ht="15" hidden="1">
      <c r="O244" s="23"/>
      <c r="Q244" s="31" t="s">
        <v>319</v>
      </c>
      <c r="S244" s="1" t="s">
        <v>237</v>
      </c>
      <c r="T244" s="1" t="s">
        <v>141</v>
      </c>
    </row>
    <row r="245" spans="15:20" ht="15" hidden="1">
      <c r="O245" s="23"/>
      <c r="Q245" s="31" t="s">
        <v>320</v>
      </c>
      <c r="S245" s="1" t="s">
        <v>238</v>
      </c>
      <c r="T245" s="1" t="s">
        <v>142</v>
      </c>
    </row>
    <row r="246" spans="15:20" ht="15" hidden="1">
      <c r="O246" s="23"/>
      <c r="Q246" s="31" t="s">
        <v>321</v>
      </c>
      <c r="S246" s="1" t="s">
        <v>239</v>
      </c>
      <c r="T246" s="1" t="s">
        <v>143</v>
      </c>
    </row>
    <row r="247" spans="15:20" ht="15" hidden="1">
      <c r="O247" s="23"/>
      <c r="Q247" s="31" t="s">
        <v>322</v>
      </c>
      <c r="S247" s="1" t="s">
        <v>240</v>
      </c>
      <c r="T247" s="1" t="s">
        <v>144</v>
      </c>
    </row>
    <row r="248" spans="15:20" ht="15" hidden="1">
      <c r="O248" s="23"/>
      <c r="Q248" s="31" t="s">
        <v>323</v>
      </c>
      <c r="T248" s="1" t="s">
        <v>145</v>
      </c>
    </row>
    <row r="249" spans="15:20" ht="15" hidden="1">
      <c r="O249" s="23"/>
      <c r="Q249" s="31" t="s">
        <v>324</v>
      </c>
      <c r="T249" s="1" t="s">
        <v>146</v>
      </c>
    </row>
    <row r="250" spans="15:20" ht="15" hidden="1">
      <c r="O250" s="23"/>
      <c r="Q250" s="31" t="s">
        <v>325</v>
      </c>
      <c r="T250" s="1" t="s">
        <v>147</v>
      </c>
    </row>
    <row r="251" spans="15:20" ht="15" hidden="1">
      <c r="O251" s="23"/>
      <c r="Q251" s="31" t="s">
        <v>326</v>
      </c>
      <c r="T251" s="1" t="s">
        <v>148</v>
      </c>
    </row>
    <row r="252" spans="15:20" ht="15" hidden="1">
      <c r="O252" s="23"/>
      <c r="Q252" s="31" t="s">
        <v>327</v>
      </c>
      <c r="T252" s="1" t="s">
        <v>149</v>
      </c>
    </row>
    <row r="253" spans="15:20" ht="15" hidden="1">
      <c r="O253" s="23"/>
      <c r="Q253" s="31" t="s">
        <v>328</v>
      </c>
      <c r="T253" s="1" t="s">
        <v>150</v>
      </c>
    </row>
    <row r="254" spans="15:20" ht="15" hidden="1">
      <c r="O254" s="23"/>
      <c r="Q254" s="31" t="s">
        <v>329</v>
      </c>
      <c r="T254" s="1" t="s">
        <v>151</v>
      </c>
    </row>
    <row r="255" spans="15:20" ht="15" hidden="1">
      <c r="O255" s="23"/>
      <c r="Q255" s="31" t="s">
        <v>330</v>
      </c>
      <c r="T255" s="1" t="s">
        <v>152</v>
      </c>
    </row>
    <row r="256" spans="15:20" ht="15" hidden="1">
      <c r="O256" s="23"/>
      <c r="Q256" s="31" t="s">
        <v>331</v>
      </c>
      <c r="T256" s="1" t="s">
        <v>153</v>
      </c>
    </row>
    <row r="257" spans="15:20" ht="15" hidden="1">
      <c r="O257" s="23"/>
      <c r="Q257" s="31" t="s">
        <v>332</v>
      </c>
      <c r="T257" s="1" t="s">
        <v>154</v>
      </c>
    </row>
    <row r="258" spans="15:20" ht="15" hidden="1">
      <c r="O258" s="23"/>
      <c r="Q258" s="31" t="s">
        <v>333</v>
      </c>
      <c r="T258" s="1" t="s">
        <v>155</v>
      </c>
    </row>
    <row r="259" spans="15:20" ht="15" hidden="1">
      <c r="O259" s="23"/>
      <c r="Q259" s="31" t="s">
        <v>334</v>
      </c>
      <c r="T259" s="1" t="s">
        <v>156</v>
      </c>
    </row>
    <row r="260" spans="15:20" ht="15" hidden="1">
      <c r="O260" s="23"/>
      <c r="Q260" s="31" t="s">
        <v>335</v>
      </c>
      <c r="T260" s="1" t="s">
        <v>157</v>
      </c>
    </row>
    <row r="261" spans="15:20" ht="15" hidden="1">
      <c r="O261" s="23"/>
      <c r="Q261" s="31" t="s">
        <v>336</v>
      </c>
      <c r="T261" s="1" t="s">
        <v>158</v>
      </c>
    </row>
    <row r="262" spans="15:20" ht="15" hidden="1">
      <c r="O262" s="23"/>
      <c r="Q262" s="31" t="s">
        <v>337</v>
      </c>
      <c r="T262" s="1" t="s">
        <v>159</v>
      </c>
    </row>
    <row r="263" spans="15:20" ht="15" hidden="1">
      <c r="O263" s="23"/>
      <c r="Q263" s="32" t="s">
        <v>338</v>
      </c>
      <c r="T263" s="1" t="s">
        <v>160</v>
      </c>
    </row>
    <row r="264" spans="15:17" ht="15" hidden="1">
      <c r="O264" s="23"/>
      <c r="Q264" s="2" t="s">
        <v>339</v>
      </c>
    </row>
    <row r="265" spans="15:17" ht="15" hidden="1">
      <c r="O265" s="23"/>
      <c r="Q265" s="31" t="s">
        <v>340</v>
      </c>
    </row>
    <row r="266" spans="15:17" ht="15" hidden="1">
      <c r="O266" s="23"/>
      <c r="Q266" s="31" t="s">
        <v>341</v>
      </c>
    </row>
    <row r="267" spans="15:17" ht="15" hidden="1">
      <c r="O267" s="23"/>
      <c r="Q267" s="31" t="s">
        <v>342</v>
      </c>
    </row>
    <row r="268" spans="15:17" ht="15" hidden="1">
      <c r="O268" s="23"/>
      <c r="Q268" s="31" t="s">
        <v>343</v>
      </c>
    </row>
    <row r="269" spans="15:17" ht="15" hidden="1">
      <c r="O269" s="23"/>
      <c r="Q269" s="31" t="s">
        <v>344</v>
      </c>
    </row>
    <row r="270" spans="15:17" ht="15" hidden="1">
      <c r="O270" s="23"/>
      <c r="Q270" s="32" t="s">
        <v>345</v>
      </c>
    </row>
    <row r="271" spans="15:17" ht="15" hidden="1">
      <c r="O271" s="23"/>
      <c r="Q271" s="31" t="s">
        <v>346</v>
      </c>
    </row>
    <row r="272" spans="15:17" ht="15" hidden="1">
      <c r="O272" s="23"/>
      <c r="Q272" s="31" t="s">
        <v>347</v>
      </c>
    </row>
    <row r="273" spans="15:17" ht="15" hidden="1">
      <c r="O273" s="23"/>
      <c r="Q273" s="31" t="s">
        <v>348</v>
      </c>
    </row>
    <row r="274" spans="15:17" ht="15" hidden="1">
      <c r="O274" s="23"/>
      <c r="Q274" s="31" t="s">
        <v>349</v>
      </c>
    </row>
    <row r="275" spans="15:17" ht="15" hidden="1">
      <c r="O275" s="23"/>
      <c r="Q275" s="31" t="s">
        <v>350</v>
      </c>
    </row>
    <row r="276" spans="15:17" ht="15" hidden="1">
      <c r="O276" s="23"/>
      <c r="Q276" s="31" t="s">
        <v>351</v>
      </c>
    </row>
    <row r="277" spans="15:17" ht="15" hidden="1">
      <c r="O277" s="23"/>
      <c r="Q277" t="s">
        <v>352</v>
      </c>
    </row>
    <row r="278" spans="15:17" ht="15" hidden="1">
      <c r="O278" s="23"/>
      <c r="Q278" s="31" t="s">
        <v>353</v>
      </c>
    </row>
    <row r="279" spans="15:17" ht="15" hidden="1">
      <c r="O279" s="23"/>
      <c r="Q279" s="32" t="s">
        <v>354</v>
      </c>
    </row>
    <row r="280" spans="15:17" ht="15" hidden="1">
      <c r="O280" s="23"/>
      <c r="Q280" s="31" t="s">
        <v>355</v>
      </c>
    </row>
    <row r="281" spans="15:17" ht="15" hidden="1">
      <c r="O281" s="23"/>
      <c r="Q281" s="31" t="s">
        <v>356</v>
      </c>
    </row>
    <row r="282" spans="15:17" ht="15" hidden="1">
      <c r="O282" s="23"/>
      <c r="Q282" s="31" t="s">
        <v>357</v>
      </c>
    </row>
    <row r="283" spans="15:17" ht="15" hidden="1">
      <c r="O283" s="23"/>
      <c r="Q283" s="31" t="s">
        <v>358</v>
      </c>
    </row>
    <row r="284" spans="15:17" ht="15" hidden="1">
      <c r="O284" s="23"/>
      <c r="Q284" s="31" t="s">
        <v>359</v>
      </c>
    </row>
    <row r="285" spans="15:17" ht="15" hidden="1">
      <c r="O285" s="23"/>
      <c r="Q285" s="31" t="s">
        <v>360</v>
      </c>
    </row>
    <row r="286" spans="15:17" ht="15" hidden="1">
      <c r="O286" s="23"/>
      <c r="Q286" s="31" t="s">
        <v>361</v>
      </c>
    </row>
    <row r="287" spans="15:17" ht="15" hidden="1">
      <c r="O287" s="23"/>
      <c r="Q287" s="31" t="s">
        <v>362</v>
      </c>
    </row>
    <row r="288" spans="15:17" ht="15" hidden="1">
      <c r="O288" s="23"/>
      <c r="Q288" s="31" t="s">
        <v>363</v>
      </c>
    </row>
    <row r="289" spans="15:17" ht="15" hidden="1">
      <c r="O289" s="23"/>
      <c r="Q289" s="31" t="s">
        <v>364</v>
      </c>
    </row>
    <row r="290" spans="15:17" ht="15" hidden="1">
      <c r="O290" s="23"/>
      <c r="Q290" s="32" t="s">
        <v>365</v>
      </c>
    </row>
    <row r="291" spans="15:17" ht="15" hidden="1">
      <c r="O291" s="23"/>
      <c r="Q291" s="31" t="s">
        <v>366</v>
      </c>
    </row>
    <row r="292" spans="15:17" ht="15" hidden="1">
      <c r="O292" s="23"/>
      <c r="Q292" s="31" t="s">
        <v>367</v>
      </c>
    </row>
    <row r="293" spans="15:17" ht="15" hidden="1">
      <c r="O293" s="23"/>
      <c r="Q293" s="31" t="s">
        <v>368</v>
      </c>
    </row>
    <row r="294" spans="15:17" ht="15" hidden="1">
      <c r="O294" s="23"/>
      <c r="Q294" s="31" t="s">
        <v>369</v>
      </c>
    </row>
    <row r="295" spans="15:17" ht="15" hidden="1">
      <c r="O295" s="23"/>
      <c r="Q295" s="31" t="s">
        <v>370</v>
      </c>
    </row>
    <row r="296" spans="15:17" ht="15" hidden="1">
      <c r="O296" s="23"/>
      <c r="Q296" s="31" t="s">
        <v>371</v>
      </c>
    </row>
    <row r="297" spans="15:17" ht="15" hidden="1">
      <c r="O297" s="23"/>
      <c r="Q297" s="31" t="s">
        <v>372</v>
      </c>
    </row>
    <row r="298" spans="15:17" ht="15" hidden="1">
      <c r="O298" s="23"/>
      <c r="Q298" s="31" t="s">
        <v>373</v>
      </c>
    </row>
    <row r="299" spans="15:17" ht="15" hidden="1">
      <c r="O299" s="23"/>
      <c r="Q299" t="s">
        <v>374</v>
      </c>
    </row>
    <row r="300" spans="15:17" ht="15" hidden="1">
      <c r="O300" s="23"/>
      <c r="Q300" s="31" t="s">
        <v>375</v>
      </c>
    </row>
    <row r="301" spans="15:17" ht="15" hidden="1">
      <c r="O301" s="23"/>
      <c r="Q301" s="31" t="s">
        <v>376</v>
      </c>
    </row>
    <row r="302" spans="15:17" ht="15" hidden="1">
      <c r="O302" s="23"/>
      <c r="Q302" s="31" t="s">
        <v>377</v>
      </c>
    </row>
    <row r="303" spans="15:17" ht="15" hidden="1">
      <c r="O303" s="23"/>
      <c r="Q303" s="31" t="s">
        <v>378</v>
      </c>
    </row>
    <row r="304" spans="15:17" ht="15" hidden="1">
      <c r="O304" s="23"/>
      <c r="Q304" s="31" t="s">
        <v>379</v>
      </c>
    </row>
    <row r="305" spans="15:17" ht="15" hidden="1">
      <c r="O305" s="23"/>
      <c r="Q305" s="32" t="s">
        <v>380</v>
      </c>
    </row>
    <row r="306" spans="15:17" ht="15" hidden="1">
      <c r="O306" s="24"/>
      <c r="Q306" s="31" t="s">
        <v>381</v>
      </c>
    </row>
    <row r="307" spans="16:17" ht="15" hidden="1">
      <c r="P307" s="24"/>
      <c r="Q307" s="31" t="s">
        <v>382</v>
      </c>
    </row>
    <row r="308" ht="15" hidden="1">
      <c r="Q308" s="32" t="s">
        <v>383</v>
      </c>
    </row>
    <row r="309" ht="15" hidden="1">
      <c r="Q309" s="32" t="s">
        <v>384</v>
      </c>
    </row>
    <row r="310" ht="15" hidden="1">
      <c r="Q310" s="31" t="s">
        <v>385</v>
      </c>
    </row>
    <row r="311" ht="15" hidden="1">
      <c r="Q311" s="31" t="s">
        <v>386</v>
      </c>
    </row>
    <row r="312" ht="15" hidden="1">
      <c r="Q312" s="31" t="s">
        <v>387</v>
      </c>
    </row>
    <row r="313" ht="15" hidden="1">
      <c r="Q313" s="31" t="s">
        <v>388</v>
      </c>
    </row>
    <row r="314" ht="15" hidden="1">
      <c r="Q314" s="31" t="s">
        <v>389</v>
      </c>
    </row>
    <row r="315" ht="15" hidden="1">
      <c r="Q315" s="31" t="s">
        <v>390</v>
      </c>
    </row>
    <row r="316" ht="15" hidden="1">
      <c r="Q316" s="31" t="s">
        <v>391</v>
      </c>
    </row>
    <row r="317" ht="15" hidden="1">
      <c r="Q317" s="31" t="s">
        <v>392</v>
      </c>
    </row>
    <row r="318" ht="15" hidden="1">
      <c r="Q318" s="31" t="s">
        <v>393</v>
      </c>
    </row>
    <row r="319" ht="15" hidden="1">
      <c r="Q319" s="31" t="s">
        <v>394</v>
      </c>
    </row>
    <row r="320" ht="15" hidden="1">
      <c r="Q320" s="31" t="s">
        <v>395</v>
      </c>
    </row>
    <row r="321" ht="15" hidden="1">
      <c r="Q321" s="31" t="s">
        <v>396</v>
      </c>
    </row>
    <row r="322" ht="15" hidden="1">
      <c r="Q322" s="31" t="s">
        <v>397</v>
      </c>
    </row>
    <row r="323" ht="15" hidden="1">
      <c r="Q323" t="s">
        <v>398</v>
      </c>
    </row>
    <row r="324" ht="15" hidden="1">
      <c r="Q324" s="33" t="s">
        <v>399</v>
      </c>
    </row>
    <row r="325" ht="15" hidden="1">
      <c r="Q325" s="31" t="s">
        <v>400</v>
      </c>
    </row>
    <row r="326" ht="15" hidden="1">
      <c r="Q326" s="31" t="s">
        <v>401</v>
      </c>
    </row>
    <row r="327" ht="15" hidden="1">
      <c r="Q327" s="31" t="s">
        <v>402</v>
      </c>
    </row>
    <row r="328" ht="15" hidden="1">
      <c r="Q328" s="31" t="s">
        <v>403</v>
      </c>
    </row>
    <row r="329" ht="15" hidden="1">
      <c r="Q329" s="31" t="s">
        <v>404</v>
      </c>
    </row>
    <row r="330" ht="15" hidden="1">
      <c r="Q330" s="31" t="s">
        <v>405</v>
      </c>
    </row>
    <row r="331" ht="15" hidden="1">
      <c r="Q331" s="31" t="s">
        <v>406</v>
      </c>
    </row>
    <row r="332" ht="15" hidden="1">
      <c r="Q332" s="31" t="s">
        <v>407</v>
      </c>
    </row>
    <row r="333" ht="15" hidden="1">
      <c r="Q333" s="31" t="s">
        <v>408</v>
      </c>
    </row>
    <row r="334" ht="15" hidden="1">
      <c r="Q334" s="31" t="s">
        <v>409</v>
      </c>
    </row>
    <row r="335" ht="15" hidden="1">
      <c r="Q335" s="31" t="s">
        <v>410</v>
      </c>
    </row>
    <row r="336" ht="15" hidden="1">
      <c r="Q336" s="31" t="s">
        <v>411</v>
      </c>
    </row>
    <row r="337" ht="15" hidden="1">
      <c r="Q337" s="31" t="s">
        <v>412</v>
      </c>
    </row>
    <row r="338" ht="15" hidden="1">
      <c r="Q338" s="31" t="s">
        <v>413</v>
      </c>
    </row>
    <row r="339" ht="15" hidden="1">
      <c r="Q339" s="31" t="s">
        <v>414</v>
      </c>
    </row>
    <row r="340" ht="15" hidden="1">
      <c r="Q340" s="31" t="s">
        <v>415</v>
      </c>
    </row>
    <row r="341" ht="15" hidden="1">
      <c r="Q341" s="31" t="s">
        <v>416</v>
      </c>
    </row>
    <row r="342" ht="15" hidden="1">
      <c r="Q342" s="31" t="s">
        <v>417</v>
      </c>
    </row>
    <row r="343" ht="15" hidden="1">
      <c r="Q343" s="31" t="s">
        <v>418</v>
      </c>
    </row>
    <row r="344" ht="15" hidden="1">
      <c r="Q344" s="31" t="s">
        <v>419</v>
      </c>
    </row>
    <row r="345" ht="15" hidden="1">
      <c r="Q345" s="31" t="s">
        <v>420</v>
      </c>
    </row>
    <row r="346" ht="15" hidden="1">
      <c r="Q346" s="31" t="s">
        <v>421</v>
      </c>
    </row>
    <row r="347" ht="15" hidden="1">
      <c r="Q347" s="31" t="s">
        <v>422</v>
      </c>
    </row>
    <row r="348" ht="15" hidden="1">
      <c r="Q348" s="31" t="s">
        <v>423</v>
      </c>
    </row>
    <row r="349" ht="15" hidden="1">
      <c r="Q349" s="31" t="s">
        <v>424</v>
      </c>
    </row>
    <row r="350" ht="15" hidden="1">
      <c r="Q350" t="s">
        <v>425</v>
      </c>
    </row>
    <row r="351" ht="15" hidden="1">
      <c r="Q351" s="31" t="s">
        <v>426</v>
      </c>
    </row>
    <row r="352" ht="15" hidden="1">
      <c r="Q352" s="31" t="s">
        <v>427</v>
      </c>
    </row>
    <row r="353" ht="15" hidden="1">
      <c r="Q353" s="31" t="s">
        <v>428</v>
      </c>
    </row>
    <row r="354" ht="15" hidden="1">
      <c r="Q354" s="31" t="s">
        <v>429</v>
      </c>
    </row>
    <row r="355" ht="15" hidden="1">
      <c r="Q355" s="31" t="s">
        <v>430</v>
      </c>
    </row>
    <row r="356" ht="15" hidden="1">
      <c r="Q356" t="s">
        <v>431</v>
      </c>
    </row>
    <row r="357" ht="15" hidden="1">
      <c r="Q357" t="s">
        <v>432</v>
      </c>
    </row>
    <row r="358" ht="15" hidden="1">
      <c r="Q358" s="31" t="s">
        <v>433</v>
      </c>
    </row>
    <row r="359" ht="15" hidden="1">
      <c r="Q359" s="31" t="s">
        <v>434</v>
      </c>
    </row>
    <row r="360" ht="15" hidden="1">
      <c r="Q360" t="s">
        <v>435</v>
      </c>
    </row>
    <row r="361" ht="15" hidden="1">
      <c r="Q361" s="2" t="s">
        <v>436</v>
      </c>
    </row>
    <row r="362" ht="15" hidden="1">
      <c r="Q362" s="2" t="s">
        <v>437</v>
      </c>
    </row>
    <row r="363" ht="15" hidden="1">
      <c r="Q363" s="2" t="s">
        <v>438</v>
      </c>
    </row>
    <row r="364" ht="15" hidden="1">
      <c r="Q364" s="2" t="s">
        <v>439</v>
      </c>
    </row>
    <row r="365" ht="15" hidden="1">
      <c r="Q365" s="2" t="s">
        <v>440</v>
      </c>
    </row>
    <row r="366" ht="15" hidden="1">
      <c r="Q366" s="2" t="s">
        <v>441</v>
      </c>
    </row>
    <row r="367" ht="15" hidden="1">
      <c r="Q367" s="2" t="s">
        <v>442</v>
      </c>
    </row>
    <row r="368" ht="15" hidden="1">
      <c r="Q368" s="2" t="s">
        <v>443</v>
      </c>
    </row>
    <row r="369" ht="15" hidden="1">
      <c r="Q369" s="2" t="s">
        <v>444</v>
      </c>
    </row>
    <row r="370" ht="15" hidden="1">
      <c r="Q370" s="2" t="s">
        <v>445</v>
      </c>
    </row>
    <row r="371" ht="15" hidden="1">
      <c r="Q371" s="2" t="s">
        <v>446</v>
      </c>
    </row>
    <row r="372" ht="15" hidden="1">
      <c r="Q372" s="2" t="s">
        <v>447</v>
      </c>
    </row>
    <row r="373" ht="15" hidden="1">
      <c r="Q373" s="2" t="s">
        <v>448</v>
      </c>
    </row>
    <row r="374" ht="15" hidden="1">
      <c r="Q374" s="2" t="s">
        <v>449</v>
      </c>
    </row>
    <row r="375" ht="15" hidden="1">
      <c r="Q375" s="2" t="s">
        <v>450</v>
      </c>
    </row>
    <row r="376" ht="15" hidden="1">
      <c r="Q376" s="2" t="s">
        <v>451</v>
      </c>
    </row>
    <row r="377" ht="15" hidden="1">
      <c r="Q377" s="2" t="s">
        <v>452</v>
      </c>
    </row>
    <row r="378" ht="15" hidden="1">
      <c r="Q378" s="2" t="s">
        <v>453</v>
      </c>
    </row>
    <row r="379" ht="15" hidden="1">
      <c r="Q379" s="2" t="s">
        <v>454</v>
      </c>
    </row>
    <row r="380" ht="15" hidden="1">
      <c r="Q380" s="2" t="s">
        <v>455</v>
      </c>
    </row>
    <row r="381" ht="15" hidden="1">
      <c r="Q381" s="2" t="s">
        <v>456</v>
      </c>
    </row>
    <row r="382" ht="15" hidden="1">
      <c r="Q382" s="2" t="s">
        <v>457</v>
      </c>
    </row>
    <row r="383" ht="15" hidden="1">
      <c r="Q383" s="2" t="s">
        <v>458</v>
      </c>
    </row>
    <row r="384" ht="15" hidden="1">
      <c r="Q384" s="2" t="s">
        <v>459</v>
      </c>
    </row>
    <row r="385" ht="15" hidden="1">
      <c r="Q385" s="2" t="s">
        <v>460</v>
      </c>
    </row>
    <row r="386" ht="15" hidden="1">
      <c r="Q386" s="2" t="s">
        <v>461</v>
      </c>
    </row>
    <row r="387" ht="15" hidden="1">
      <c r="Q387" s="2" t="s">
        <v>462</v>
      </c>
    </row>
    <row r="388" ht="15" hidden="1">
      <c r="Q388" s="2" t="s">
        <v>463</v>
      </c>
    </row>
    <row r="389" ht="15" hidden="1">
      <c r="Q389" s="2" t="s">
        <v>464</v>
      </c>
    </row>
    <row r="390" ht="15" hidden="1">
      <c r="Q390" s="2" t="s">
        <v>465</v>
      </c>
    </row>
    <row r="391" ht="15" hidden="1">
      <c r="Q391" s="2" t="s">
        <v>466</v>
      </c>
    </row>
    <row r="392" ht="15" hidden="1">
      <c r="Q392" s="2" t="s">
        <v>467</v>
      </c>
    </row>
    <row r="393" ht="15" hidden="1">
      <c r="Q393" s="2" t="s">
        <v>468</v>
      </c>
    </row>
    <row r="394" ht="15" hidden="1">
      <c r="Q394" s="2" t="s">
        <v>469</v>
      </c>
    </row>
    <row r="395" ht="15" hidden="1">
      <c r="Q395" s="2" t="s">
        <v>470</v>
      </c>
    </row>
    <row r="396" ht="15" hidden="1">
      <c r="Q396" s="2" t="s">
        <v>483</v>
      </c>
    </row>
    <row r="397" ht="15" hidden="1">
      <c r="Q397" s="2" t="s">
        <v>471</v>
      </c>
    </row>
    <row r="398" ht="15" hidden="1">
      <c r="Q398" s="2" t="s">
        <v>472</v>
      </c>
    </row>
    <row r="399" ht="15" hidden="1">
      <c r="Q399" s="2" t="s">
        <v>473</v>
      </c>
    </row>
    <row r="400" ht="15" hidden="1">
      <c r="Q400" s="2" t="s">
        <v>474</v>
      </c>
    </row>
    <row r="401" ht="15" hidden="1">
      <c r="Q401" s="2" t="s">
        <v>475</v>
      </c>
    </row>
    <row r="402" ht="15" hidden="1">
      <c r="Q402" s="2" t="s">
        <v>476</v>
      </c>
    </row>
    <row r="403" ht="15" hidden="1">
      <c r="Q403" s="2" t="s">
        <v>477</v>
      </c>
    </row>
    <row r="404" ht="15" hidden="1">
      <c r="Q404" s="2" t="s">
        <v>478</v>
      </c>
    </row>
    <row r="405" ht="15" hidden="1">
      <c r="Q405" s="2" t="s">
        <v>479</v>
      </c>
    </row>
    <row r="406" ht="15" hidden="1">
      <c r="Q406" s="2" t="s">
        <v>480</v>
      </c>
    </row>
  </sheetData>
  <sheetProtection password="C036" sheet="1" objects="1" scenarios="1"/>
  <mergeCells count="51">
    <mergeCell ref="C17:D17"/>
    <mergeCell ref="C22:D22"/>
    <mergeCell ref="E29:K29"/>
    <mergeCell ref="E28:K28"/>
    <mergeCell ref="C24:D24"/>
    <mergeCell ref="F24:H24"/>
    <mergeCell ref="C26:D26"/>
    <mergeCell ref="F26:H26"/>
    <mergeCell ref="C19:D19"/>
    <mergeCell ref="F17:H17"/>
    <mergeCell ref="B1:K1"/>
    <mergeCell ref="E2:I2"/>
    <mergeCell ref="E3:I3"/>
    <mergeCell ref="C6:E6"/>
    <mergeCell ref="I6:J6"/>
    <mergeCell ref="B2:B3"/>
    <mergeCell ref="F22:H22"/>
    <mergeCell ref="F18:H18"/>
    <mergeCell ref="H38:J38"/>
    <mergeCell ref="F19:H19"/>
    <mergeCell ref="H36:J36"/>
    <mergeCell ref="E38:G38"/>
    <mergeCell ref="E34:G34"/>
    <mergeCell ref="E31:K31"/>
    <mergeCell ref="A47:L48"/>
    <mergeCell ref="H40:J40"/>
    <mergeCell ref="H42:J42"/>
    <mergeCell ref="H44:J44"/>
    <mergeCell ref="B43:G43"/>
    <mergeCell ref="B46:I46"/>
    <mergeCell ref="E42:G42"/>
    <mergeCell ref="E40:G40"/>
    <mergeCell ref="E45:G45"/>
    <mergeCell ref="O6:P6"/>
    <mergeCell ref="O7:P19"/>
    <mergeCell ref="E36:G36"/>
    <mergeCell ref="E32:K32"/>
    <mergeCell ref="H34:J34"/>
    <mergeCell ref="C11:G11"/>
    <mergeCell ref="C14:D14"/>
    <mergeCell ref="F21:H21"/>
    <mergeCell ref="C21:D21"/>
    <mergeCell ref="C18:D18"/>
    <mergeCell ref="C16:D16"/>
    <mergeCell ref="F16:H16"/>
    <mergeCell ref="F14:G14"/>
    <mergeCell ref="J8:K8"/>
    <mergeCell ref="C9:E9"/>
    <mergeCell ref="H9:K9"/>
    <mergeCell ref="B12:E12"/>
    <mergeCell ref="E13:J13"/>
  </mergeCells>
  <conditionalFormatting sqref="K11">
    <cfRule type="expression" priority="1" dxfId="3" stopIfTrue="1">
      <formula>C9="Add Additional Oracle Supplier"</formula>
    </cfRule>
    <cfRule type="expression" priority="2" dxfId="0" stopIfTrue="1">
      <formula>C9&lt;&gt;"Add Additional Oracle Supplier"</formula>
    </cfRule>
  </conditionalFormatting>
  <conditionalFormatting sqref="B1:K1">
    <cfRule type="cellIs" priority="3" dxfId="1" operator="equal" stopIfTrue="1">
      <formula>$M$1</formula>
    </cfRule>
    <cfRule type="cellIs" priority="4" dxfId="0" operator="notEqual" stopIfTrue="1">
      <formula>$M$1</formula>
    </cfRule>
  </conditionalFormatting>
  <dataValidations count="8">
    <dataValidation type="list" allowBlank="1" showInputMessage="1" showErrorMessage="1" sqref="K36">
      <formula1>$S$172:$S$247</formula1>
    </dataValidation>
    <dataValidation type="list" allowBlank="1" showInputMessage="1" showErrorMessage="1" sqref="K38">
      <formula1>$T$172:$T$263</formula1>
    </dataValidation>
    <dataValidation type="list" allowBlank="1" showInputMessage="1" showErrorMessage="1" sqref="C9:E9">
      <formula1>$R$172:$R$175</formula1>
    </dataValidation>
    <dataValidation type="list" allowBlank="1" showInputMessage="1" showErrorMessage="1" sqref="K40">
      <formula1>$U$172:$U$173</formula1>
    </dataValidation>
    <dataValidation type="list" allowBlank="1" showInputMessage="1" showErrorMessage="1" sqref="H9:K9">
      <formula1>INDIRECT($Q$172)</formula1>
    </dataValidation>
    <dataValidation type="textLength" operator="equal" allowBlank="1" showInputMessage="1" showErrorMessage="1" errorTitle="Bank Sort Code Lenght" error="Please provide the Six digit Bank Sort Code" sqref="E38:G38">
      <formula1>6</formula1>
    </dataValidation>
    <dataValidation type="textLength" operator="equal" allowBlank="1" showInputMessage="1" showErrorMessage="1" errorTitle="Bank Account Number Lenght" error="Please provide the Eight digit Bank Account Number" sqref="E40:G40">
      <formula1>8</formula1>
    </dataValidation>
    <dataValidation type="list" allowBlank="1" showInputMessage="1" showErrorMessage="1" sqref="K42">
      <formula1>$V$172:$V$175</formula1>
    </dataValidation>
  </dataValidations>
  <printOptions horizontalCentered="1"/>
  <pageMargins left="0.23" right="0.23" top="0.39" bottom="0.3937007874015748" header="0.3937007874015748" footer="0.5118110236220472"/>
  <pageSetup fitToHeight="1" fitToWidth="1" horizontalDpi="300" verticalDpi="300" orientation="portrait" paperSize="9" scale="64" r:id="rId4"/>
  <drawing r:id="rId3"/>
  <legacyDrawing r:id="rId2"/>
  <oleObjects>
    <oleObject progId="" shapeId="209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JackieLOC</dc:creator>
  <cp:keywords/>
  <dc:description/>
  <cp:lastModifiedBy>JackieLOC</cp:lastModifiedBy>
  <cp:lastPrinted>2013-06-19T13:54:22Z</cp:lastPrinted>
  <dcterms:created xsi:type="dcterms:W3CDTF">1996-10-14T23:33:28Z</dcterms:created>
  <dcterms:modified xsi:type="dcterms:W3CDTF">2013-09-10T12:48:27Z</dcterms:modified>
  <cp:category/>
  <cp:version/>
  <cp:contentType/>
  <cp:contentStatus/>
</cp:coreProperties>
</file>